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bk julio jc\Usb 1\MEMORIAS INSTITUCIONALES 2016-2020\MEMORIA 2020\UNIDADES\DOCUMENTOS DEFINITIVOS\CARPETAS PARA TRANSICIÓN 2020\DOCUMENTOS RH\"/>
    </mc:Choice>
  </mc:AlternateContent>
  <xr:revisionPtr revIDLastSave="0" documentId="8_{8566E99C-3769-45E9-AB8A-E704B2C4A460}" xr6:coauthVersionLast="44" xr6:coauthVersionMax="44" xr10:uidLastSave="{00000000-0000-0000-0000-000000000000}"/>
  <bookViews>
    <workbookView xWindow="-120" yWindow="-120" windowWidth="24240" windowHeight="13140" tabRatio="872" firstSheet="6" activeTab="6" xr2:uid="{00000000-000D-0000-FFFF-FFFF00000000}"/>
  </bookViews>
  <sheets>
    <sheet name="Empleados Fijos" sheetId="5" r:id="rId1"/>
    <sheet name="Carrera Administrativa" sheetId="33" r:id="rId2"/>
    <sheet name="Fijo en prueba" sheetId="34" r:id="rId3"/>
    <sheet name="Empleados Contratados" sheetId="31" r:id="rId4"/>
    <sheet name="Empleados Temporeros" sheetId="36" r:id="rId5"/>
    <sheet name="Trámite de Pensión" sheetId="37" r:id="rId6"/>
    <sheet name=" Personal Clave e Influenciador" sheetId="35" r:id="rId7"/>
    <sheet name="Personal Clave para continuidad" sheetId="39" r:id="rId8"/>
    <sheet name="Asignación de Combustible" sheetId="38" r:id="rId9"/>
    <sheet name="Beneficio de Almuerzo" sheetId="40" r:id="rId10"/>
    <sheet name="Beneficio de Flota" sheetId="41" r:id="rId11"/>
    <sheet name="Beneficio de Uniformes" sheetId="42" r:id="rId12"/>
    <sheet name="Beneficios" sheetId="44" r:id="rId13"/>
    <sheet name="Hoja1" sheetId="30" state="hidden" r:id="rId14"/>
  </sheets>
  <definedNames>
    <definedName name="_xlnm._FilterDatabase" localSheetId="12" hidden="1">Beneficios!#REF!</definedName>
    <definedName name="_xlnm._FilterDatabase" localSheetId="0" hidden="1">'Empleados Fijos'!$B$9:$J$409</definedName>
    <definedName name="_xlnm.Print_Titles" localSheetId="12">Beneficios!$7:$9</definedName>
    <definedName name="_xlnm.Print_Titles" localSheetId="0">'Empleados Fijos'!$1:$8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6" i="38" l="1"/>
  <c r="F115" i="38"/>
  <c r="F88" i="38"/>
  <c r="F78" i="38"/>
  <c r="F41" i="38"/>
  <c r="F17" i="38"/>
  <c r="F116" i="38" s="1"/>
  <c r="H17" i="37" l="1"/>
  <c r="H11" i="37"/>
  <c r="H12" i="34" l="1"/>
  <c r="H72" i="33"/>
  <c r="H66" i="33"/>
  <c r="H60" i="33"/>
  <c r="H54" i="33"/>
  <c r="H48" i="33"/>
  <c r="H41" i="33"/>
  <c r="H35" i="33"/>
  <c r="H26" i="33"/>
  <c r="H20" i="33"/>
  <c r="H13" i="33"/>
  <c r="H410" i="5" l="1"/>
  <c r="H396" i="5"/>
  <c r="H380" i="5"/>
  <c r="H370" i="5"/>
  <c r="H353" i="5"/>
  <c r="H327" i="5"/>
  <c r="H312" i="5"/>
  <c r="H297" i="5"/>
  <c r="H288" i="5"/>
  <c r="H248" i="5"/>
  <c r="H227" i="5"/>
  <c r="H210" i="5"/>
  <c r="H197" i="5"/>
  <c r="H182" i="5"/>
  <c r="H174" i="5"/>
  <c r="H158" i="5"/>
  <c r="H111" i="5"/>
  <c r="H105" i="5"/>
  <c r="H97" i="5"/>
  <c r="H81" i="5"/>
  <c r="H67" i="5"/>
  <c r="H58" i="5"/>
  <c r="H25" i="5"/>
  <c r="H17" i="5" l="1"/>
</calcChain>
</file>

<file path=xl/sharedStrings.xml><?xml version="1.0" encoding="utf-8"?>
<sst xmlns="http://schemas.openxmlformats.org/spreadsheetml/2006/main" count="5987" uniqueCount="2120">
  <si>
    <t>Cargo</t>
  </si>
  <si>
    <t>F. Ingreso</t>
  </si>
  <si>
    <t>Juan</t>
  </si>
  <si>
    <t>Chofer</t>
  </si>
  <si>
    <t>Eduardo</t>
  </si>
  <si>
    <t>047-0057437-1</t>
  </si>
  <si>
    <t>Mario Francisco</t>
  </si>
  <si>
    <t>Miranda Madera</t>
  </si>
  <si>
    <t>402-2259587-4</t>
  </si>
  <si>
    <t>Abogado</t>
  </si>
  <si>
    <t>Abogada</t>
  </si>
  <si>
    <t>Joan Manuel</t>
  </si>
  <si>
    <t>Auxiliar</t>
  </si>
  <si>
    <t>Secretaria</t>
  </si>
  <si>
    <t>Antonio</t>
  </si>
  <si>
    <t>Francisco Alberto</t>
  </si>
  <si>
    <t>Director de Comunicación</t>
  </si>
  <si>
    <t>Julio Cesar</t>
  </si>
  <si>
    <t>Electricista</t>
  </si>
  <si>
    <t>Carlos Manuel</t>
  </si>
  <si>
    <t>Rodríguez</t>
  </si>
  <si>
    <t>Mensajero Externo</t>
  </si>
  <si>
    <t>Recepcionista</t>
  </si>
  <si>
    <t>Facilitador</t>
  </si>
  <si>
    <t>Agustin</t>
  </si>
  <si>
    <t>Suarez Suarez</t>
  </si>
  <si>
    <t>001-1310534-0</t>
  </si>
  <si>
    <t>Alanna Nicauris</t>
  </si>
  <si>
    <t>Divison Geraldo</t>
  </si>
  <si>
    <t>402-1104138-5</t>
  </si>
  <si>
    <t>Alba Nely</t>
  </si>
  <si>
    <t>Ogando Montero</t>
  </si>
  <si>
    <t>Conserje</t>
  </si>
  <si>
    <t>001-1098168-5</t>
  </si>
  <si>
    <t>Edward Antonio</t>
  </si>
  <si>
    <t>Feliz Manzano</t>
  </si>
  <si>
    <t>223-0041160-4</t>
  </si>
  <si>
    <t>001-0149418-5</t>
  </si>
  <si>
    <t>Genoso</t>
  </si>
  <si>
    <t>Navarro</t>
  </si>
  <si>
    <t>Parqueador</t>
  </si>
  <si>
    <t>001-1062908-6</t>
  </si>
  <si>
    <t>Gleny</t>
  </si>
  <si>
    <t>Contreras</t>
  </si>
  <si>
    <t>008-0037073-6</t>
  </si>
  <si>
    <t>Hansel Salvador</t>
  </si>
  <si>
    <t>Diaz Brea</t>
  </si>
  <si>
    <t>001-0907215-7</t>
  </si>
  <si>
    <t>Harry</t>
  </si>
  <si>
    <t>De los Santos Javier</t>
  </si>
  <si>
    <t>004-0016313-5</t>
  </si>
  <si>
    <t>Hendrix Rafael</t>
  </si>
  <si>
    <t>Villaman Dominguez</t>
  </si>
  <si>
    <t>223-0176450-6</t>
  </si>
  <si>
    <t>Hur Ebiu</t>
  </si>
  <si>
    <t>Taveras Pereyra</t>
  </si>
  <si>
    <t>001-1299269-8</t>
  </si>
  <si>
    <t>Lorenzo Frias</t>
  </si>
  <si>
    <t>001-0714775-3</t>
  </si>
  <si>
    <t>Lucia</t>
  </si>
  <si>
    <t>Pinales Rodriguez</t>
  </si>
  <si>
    <t>002-0046327-1</t>
  </si>
  <si>
    <t>Marcia Josefina</t>
  </si>
  <si>
    <t>Marilyn Antonia</t>
  </si>
  <si>
    <t>Leonardo Flores</t>
  </si>
  <si>
    <t>Miguel Angel</t>
  </si>
  <si>
    <t>Pedro</t>
  </si>
  <si>
    <t>Rancier</t>
  </si>
  <si>
    <t>Alcantara Reyes</t>
  </si>
  <si>
    <t>402-2045780-4</t>
  </si>
  <si>
    <t>Richard Junior</t>
  </si>
  <si>
    <t>Glass Vargas</t>
  </si>
  <si>
    <t>001-1490350-3</t>
  </si>
  <si>
    <t>Sorinton Francisco</t>
  </si>
  <si>
    <t>Sanchez Veras</t>
  </si>
  <si>
    <t>Anatalia</t>
  </si>
  <si>
    <t>Campusano Bautista</t>
  </si>
  <si>
    <t>402-2633238-1</t>
  </si>
  <si>
    <t>.</t>
  </si>
  <si>
    <t>Ministro</t>
  </si>
  <si>
    <t>Viceministro de Energía</t>
  </si>
  <si>
    <t>Vargas</t>
  </si>
  <si>
    <t>Montero Duval</t>
  </si>
  <si>
    <t>Martínez Martínez</t>
  </si>
  <si>
    <t>X</t>
  </si>
  <si>
    <t>Nombre (s)</t>
  </si>
  <si>
    <t>Apellido (s)</t>
  </si>
  <si>
    <t>Sueldo RD$</t>
  </si>
  <si>
    <t>Alberto Radhames</t>
  </si>
  <si>
    <t>Reyes Sanchez</t>
  </si>
  <si>
    <t>047-0174875-0</t>
  </si>
  <si>
    <t>Viceministerio de Hidrocarburos</t>
  </si>
  <si>
    <t>Viceministro de Hidrocarburos</t>
  </si>
  <si>
    <t>Alex Joel</t>
  </si>
  <si>
    <t>Feliz Montilla</t>
  </si>
  <si>
    <t>160-0000812-4</t>
  </si>
  <si>
    <t>Rosa Baez</t>
  </si>
  <si>
    <t>001-0718683-5</t>
  </si>
  <si>
    <t>Alin José</t>
  </si>
  <si>
    <t>008-0018149-7</t>
  </si>
  <si>
    <t>Asistente</t>
  </si>
  <si>
    <t>Direccion de Comunicaciones</t>
  </si>
  <si>
    <t>Ana Petrouschka</t>
  </si>
  <si>
    <t>Muñoz Villanueva</t>
  </si>
  <si>
    <t>031-0030489-2</t>
  </si>
  <si>
    <t>Viceministerio de Ahorro Energetico Gubernamental</t>
  </si>
  <si>
    <t>Viceministra de Ahorro Energético Gubernamental</t>
  </si>
  <si>
    <t>Anderson</t>
  </si>
  <si>
    <t>Viceministerio de Seguridad Energetica e Infraestructura</t>
  </si>
  <si>
    <t>Isa Conde</t>
  </si>
  <si>
    <t>001-0103343-9</t>
  </si>
  <si>
    <t>Despacho del Ministro</t>
  </si>
  <si>
    <t>Arafat</t>
  </si>
  <si>
    <t>Bello Medina</t>
  </si>
  <si>
    <t>001-1446191-6</t>
  </si>
  <si>
    <t>Castro Pérez</t>
  </si>
  <si>
    <t>001-1325918-8</t>
  </si>
  <si>
    <t>Analista</t>
  </si>
  <si>
    <t>Arleni Elizabeth</t>
  </si>
  <si>
    <t>Calderon Paulino</t>
  </si>
  <si>
    <t>001-1760750-7</t>
  </si>
  <si>
    <t>Analista Financiera</t>
  </si>
  <si>
    <t>Carmen Iberica</t>
  </si>
  <si>
    <t>Baez Baez</t>
  </si>
  <si>
    <t>001-1023579-3</t>
  </si>
  <si>
    <t>Direccion de Planificacion y Desarrollo</t>
  </si>
  <si>
    <t>Carmen Iris</t>
  </si>
  <si>
    <t>Ruiz Coronado</t>
  </si>
  <si>
    <t>Dirección de Gabinete</t>
  </si>
  <si>
    <t>Carminia Celided</t>
  </si>
  <si>
    <t>Severino</t>
  </si>
  <si>
    <t>008-0020357-2</t>
  </si>
  <si>
    <t>Coordinadora de Prensa</t>
  </si>
  <si>
    <t>Clara Pastora</t>
  </si>
  <si>
    <t>Pimentel Candelario</t>
  </si>
  <si>
    <t>001-1527922-6</t>
  </si>
  <si>
    <t>Analista de Compras</t>
  </si>
  <si>
    <t>Clarissa Lluvith</t>
  </si>
  <si>
    <t>001-1789529-2</t>
  </si>
  <si>
    <t>Cristiana María</t>
  </si>
  <si>
    <t>Ramos Castillo</t>
  </si>
  <si>
    <t>001-1123293-0</t>
  </si>
  <si>
    <t>Dania</t>
  </si>
  <si>
    <t>Nolasco González</t>
  </si>
  <si>
    <t>402-2277503-9</t>
  </si>
  <si>
    <t>Dario Enrique</t>
  </si>
  <si>
    <t>Marte Herrera</t>
  </si>
  <si>
    <t>402-2273877-1</t>
  </si>
  <si>
    <t>Fotocopiador</t>
  </si>
  <si>
    <t>Deirdree Miguelina</t>
  </si>
  <si>
    <t>Marichal de la Rosa</t>
  </si>
  <si>
    <t>001-0245953-4</t>
  </si>
  <si>
    <t>Consulta Multisectorial</t>
  </si>
  <si>
    <t>Dilcia</t>
  </si>
  <si>
    <t>002-0107798-9</t>
  </si>
  <si>
    <t>Domingo Antonio</t>
  </si>
  <si>
    <t>001-0027653-4</t>
  </si>
  <si>
    <t>Director de Seguridad Energética</t>
  </si>
  <si>
    <t>Doroteo Armando</t>
  </si>
  <si>
    <t>Rodriguez Iriarte</t>
  </si>
  <si>
    <t>001-0068819-1</t>
  </si>
  <si>
    <t>Viceministerio de Minas</t>
  </si>
  <si>
    <t>Viceministro de Minas</t>
  </si>
  <si>
    <t>Edward Rafael</t>
  </si>
  <si>
    <t>049-0002291-6</t>
  </si>
  <si>
    <t>Analista de Recursos Humanos</t>
  </si>
  <si>
    <t>Elizane</t>
  </si>
  <si>
    <t>Espinal Sanchez</t>
  </si>
  <si>
    <t>001-1534863-3</t>
  </si>
  <si>
    <t>Elvis Antonio</t>
  </si>
  <si>
    <t>Abreu Encarnacion</t>
  </si>
  <si>
    <t>001-1179613-2</t>
  </si>
  <si>
    <t>Director de Seguridad</t>
  </si>
  <si>
    <t>Viceministerio de Energia Nuclear</t>
  </si>
  <si>
    <t xml:space="preserve">Enmanuel </t>
  </si>
  <si>
    <t>Guerrero Guzman</t>
  </si>
  <si>
    <t>028-0051958-5</t>
  </si>
  <si>
    <t>Ernesto Angel</t>
  </si>
  <si>
    <t>Vilalta García</t>
  </si>
  <si>
    <t>001-0203471-7</t>
  </si>
  <si>
    <t>Evelyn</t>
  </si>
  <si>
    <t>Valdera Guerrero</t>
  </si>
  <si>
    <t>229-0004748-5</t>
  </si>
  <si>
    <t>Felicia Johanna</t>
  </si>
  <si>
    <t>Pozo Montaño</t>
  </si>
  <si>
    <t>001-1436036-5</t>
  </si>
  <si>
    <t>Diaz Torres</t>
  </si>
  <si>
    <t>001-0085363-9</t>
  </si>
  <si>
    <t>Arquitecto</t>
  </si>
  <si>
    <t>Fredis</t>
  </si>
  <si>
    <t>Pereyra Javier</t>
  </si>
  <si>
    <t>402-2244614-4</t>
  </si>
  <si>
    <t>Fulsis Yovanny</t>
  </si>
  <si>
    <t>Melo Guevara</t>
  </si>
  <si>
    <t>001-0823697-7</t>
  </si>
  <si>
    <t>Gil Josue</t>
  </si>
  <si>
    <t>Aquino Javier</t>
  </si>
  <si>
    <t>225-0006043-3</t>
  </si>
  <si>
    <t>Guillermo</t>
  </si>
  <si>
    <t>Palm Jaquez</t>
  </si>
  <si>
    <t>001-0461390-6</t>
  </si>
  <si>
    <t>Vargas Jiménez</t>
  </si>
  <si>
    <t>001-1140522-1</t>
  </si>
  <si>
    <t>Perez Felix</t>
  </si>
  <si>
    <t>011-0014833-5</t>
  </si>
  <si>
    <t>Helen Palmira</t>
  </si>
  <si>
    <t>Perez Concepcion</t>
  </si>
  <si>
    <t>001-1490471-7</t>
  </si>
  <si>
    <t>Henri Victor</t>
  </si>
  <si>
    <t>Hebrard</t>
  </si>
  <si>
    <t>Inaska Mariela</t>
  </si>
  <si>
    <t>Luciano Figuereo</t>
  </si>
  <si>
    <t>001-1431100-4</t>
  </si>
  <si>
    <t>Ingris Yocasta</t>
  </si>
  <si>
    <t>Iris</t>
  </si>
  <si>
    <t>Ayala Portorreal</t>
  </si>
  <si>
    <t>001-0781043-4</t>
  </si>
  <si>
    <t>Ivana</t>
  </si>
  <si>
    <t>Cabral Mejia</t>
  </si>
  <si>
    <t>001-1867255-9</t>
  </si>
  <si>
    <t>Jacobo Arturo</t>
  </si>
  <si>
    <t>001-1474698-5</t>
  </si>
  <si>
    <t>Jazhieel Antonio</t>
  </si>
  <si>
    <t>020-0014858-1</t>
  </si>
  <si>
    <t>Coordinador Prog. el Aula del Saber Energetico Minero</t>
  </si>
  <si>
    <t>Jeimy</t>
  </si>
  <si>
    <t>Marte German</t>
  </si>
  <si>
    <t>001-1349530-3</t>
  </si>
  <si>
    <t>Jennifer</t>
  </si>
  <si>
    <t>Santana Torres</t>
  </si>
  <si>
    <t>023-0091025-0</t>
  </si>
  <si>
    <t>Johanny Emenegilda</t>
  </si>
  <si>
    <t>Abreu Familia</t>
  </si>
  <si>
    <t>001-0811888-6</t>
  </si>
  <si>
    <t>Martínez Hiciano</t>
  </si>
  <si>
    <t>001-0732494-9</t>
  </si>
  <si>
    <t>Pérez Mencia</t>
  </si>
  <si>
    <t>001-0034061-1</t>
  </si>
  <si>
    <t>Miranda de los Santos</t>
  </si>
  <si>
    <t>223-0015342-0</t>
  </si>
  <si>
    <t>Sanchez Campos</t>
  </si>
  <si>
    <t>001-1652267-3</t>
  </si>
  <si>
    <t>Juan Bautista</t>
  </si>
  <si>
    <t>Moreno Castro</t>
  </si>
  <si>
    <t>001-0541918-8</t>
  </si>
  <si>
    <t>Juan Felipe de Jesus</t>
  </si>
  <si>
    <t>Ditren Flores</t>
  </si>
  <si>
    <t>001-0727935-8</t>
  </si>
  <si>
    <t>Juan Jose Nicolas</t>
  </si>
  <si>
    <t>Rodriguez Caceres</t>
  </si>
  <si>
    <t>049-0029995-1</t>
  </si>
  <si>
    <t>Juan Luis</t>
  </si>
  <si>
    <t>Villanueva Beato</t>
  </si>
  <si>
    <t>001-0794383-9</t>
  </si>
  <si>
    <t>Santana de Leon</t>
  </si>
  <si>
    <t>001-0000807-7</t>
  </si>
  <si>
    <t>Director de Planificacion y Desarrollo</t>
  </si>
  <si>
    <t>Justo</t>
  </si>
  <si>
    <t>Santos Muñoz</t>
  </si>
  <si>
    <t>008-0022581-5</t>
  </si>
  <si>
    <t>Secretaria Ejecutiva</t>
  </si>
  <si>
    <t>Keila Yamary</t>
  </si>
  <si>
    <t>Figueroa del Villar</t>
  </si>
  <si>
    <t>001-1300487-3</t>
  </si>
  <si>
    <t>Kiarabel</t>
  </si>
  <si>
    <t>Genao Alvarez</t>
  </si>
  <si>
    <t>Laura Carolina</t>
  </si>
  <si>
    <t>Mendez Urbaez</t>
  </si>
  <si>
    <t>150-0001133-6</t>
  </si>
  <si>
    <t>Lenin Grey</t>
  </si>
  <si>
    <t>Melo Gutierrez</t>
  </si>
  <si>
    <t>001-1817302-0</t>
  </si>
  <si>
    <t>Leonidas</t>
  </si>
  <si>
    <t>402-2009236-1</t>
  </si>
  <si>
    <t>Linnette Idalina</t>
  </si>
  <si>
    <t>Toribio Estrella</t>
  </si>
  <si>
    <t>001-1774516-6</t>
  </si>
  <si>
    <t>Lorainne Licelot</t>
  </si>
  <si>
    <t>Gómez Severino</t>
  </si>
  <si>
    <t>Lourdes</t>
  </si>
  <si>
    <t>Lantigua Garcia</t>
  </si>
  <si>
    <t>001-0795318-4</t>
  </si>
  <si>
    <t>Lucy Modesta</t>
  </si>
  <si>
    <t>Rodriguez Caminero</t>
  </si>
  <si>
    <t>001-1397058-6</t>
  </si>
  <si>
    <t>Fortuna Almonte</t>
  </si>
  <si>
    <t>001-1688626-8</t>
  </si>
  <si>
    <t>Camarógrafo</t>
  </si>
  <si>
    <t>Luis Francisco</t>
  </si>
  <si>
    <t>Torres Manzueta</t>
  </si>
  <si>
    <t>001-0109432-4</t>
  </si>
  <si>
    <t>Luis Humberto</t>
  </si>
  <si>
    <t>001-0107631-3</t>
  </si>
  <si>
    <t>Magnolia</t>
  </si>
  <si>
    <t>Segura Mateo</t>
  </si>
  <si>
    <t>012-0006947-2</t>
  </si>
  <si>
    <t>Manuel Alejandro</t>
  </si>
  <si>
    <t>Cabral Torres</t>
  </si>
  <si>
    <t>001-1855180-3</t>
  </si>
  <si>
    <t>Manuel Emilio</t>
  </si>
  <si>
    <t>Nieto Marte</t>
  </si>
  <si>
    <t>003-0052624-1</t>
  </si>
  <si>
    <t>Marcia</t>
  </si>
  <si>
    <t>Perez Florian</t>
  </si>
  <si>
    <t>001-1022823-6</t>
  </si>
  <si>
    <t>De los Santos Diaz</t>
  </si>
  <si>
    <t>001-1242026-0</t>
  </si>
  <si>
    <t>001-0556501-4</t>
  </si>
  <si>
    <t>Margarita Antonia</t>
  </si>
  <si>
    <t>Chelín Ortíz</t>
  </si>
  <si>
    <t>001-0776453-2</t>
  </si>
  <si>
    <t>Coordinadora del Despacho</t>
  </si>
  <si>
    <t>Viceministra de Energía Nuclear</t>
  </si>
  <si>
    <t>María Susana de Jesús</t>
  </si>
  <si>
    <t>Gautreau de Windt</t>
  </si>
  <si>
    <t>001-0015681-9</t>
  </si>
  <si>
    <t>Mariano</t>
  </si>
  <si>
    <t>Morales Diplan</t>
  </si>
  <si>
    <t>049-0000709-9</t>
  </si>
  <si>
    <t>Coordinador Provincia Sanchez Ramirez</t>
  </si>
  <si>
    <t>001-1287489-6</t>
  </si>
  <si>
    <t>Marisol del Carmen</t>
  </si>
  <si>
    <t>Villaverde Valdez</t>
  </si>
  <si>
    <t>001-1674254-5</t>
  </si>
  <si>
    <t>Martin Simeon</t>
  </si>
  <si>
    <t>Jimenez Ortiz</t>
  </si>
  <si>
    <t>031-0316882-3</t>
  </si>
  <si>
    <t>Matilde Margarita</t>
  </si>
  <si>
    <t>Gautier Mejia</t>
  </si>
  <si>
    <t>001-0172048-0</t>
  </si>
  <si>
    <t>001-1373844-7</t>
  </si>
  <si>
    <t>Suazo Medina</t>
  </si>
  <si>
    <t>001-1685083-5</t>
  </si>
  <si>
    <t>Miguelina</t>
  </si>
  <si>
    <t>Garcia Gondres</t>
  </si>
  <si>
    <t>001-0073236-1</t>
  </si>
  <si>
    <t>Encargada de la Seccion de Archivos</t>
  </si>
  <si>
    <t xml:space="preserve">Milagros </t>
  </si>
  <si>
    <t>Cabrera Mateo</t>
  </si>
  <si>
    <t>012-0089230-3</t>
  </si>
  <si>
    <t>Miozotty</t>
  </si>
  <si>
    <t>De los Santos Abreu</t>
  </si>
  <si>
    <t>012-0077532-6</t>
  </si>
  <si>
    <t>Mirian Altagracia</t>
  </si>
  <si>
    <t>Gonzalez Gonzalez</t>
  </si>
  <si>
    <t>001-0079176-3</t>
  </si>
  <si>
    <t>Asistente del Despacho</t>
  </si>
  <si>
    <t>Natalia Mercedes</t>
  </si>
  <si>
    <t>Polanco Abreu</t>
  </si>
  <si>
    <t>001-0167285-5</t>
  </si>
  <si>
    <t>Nelson Antonio</t>
  </si>
  <si>
    <t>Suarez Paulino</t>
  </si>
  <si>
    <t>001-1015372-3</t>
  </si>
  <si>
    <t>Noelia Minerva</t>
  </si>
  <si>
    <t>Cruz Matias</t>
  </si>
  <si>
    <t>223-0025420-2</t>
  </si>
  <si>
    <t>Norberto</t>
  </si>
  <si>
    <t>065-0036794-8</t>
  </si>
  <si>
    <t>Nurys Griselda</t>
  </si>
  <si>
    <t>Gomez Perez</t>
  </si>
  <si>
    <t>001-0730197-0</t>
  </si>
  <si>
    <t>Directora de Recursos Humanos</t>
  </si>
  <si>
    <t>Oscar Antonio</t>
  </si>
  <si>
    <t>De la Maza Rodriguez</t>
  </si>
  <si>
    <t>001-0945852-1</t>
  </si>
  <si>
    <t>Paloma Fenicia</t>
  </si>
  <si>
    <t>Taveras Sosa</t>
  </si>
  <si>
    <t>402-2201150-0</t>
  </si>
  <si>
    <t>Patricia del Carmen</t>
  </si>
  <si>
    <t>Rivas Lara</t>
  </si>
  <si>
    <t>223-0094733-4</t>
  </si>
  <si>
    <t>Rodriguez Pineda</t>
  </si>
  <si>
    <t>001-0798274-6</t>
  </si>
  <si>
    <t>Rafael</t>
  </si>
  <si>
    <t>Moscoso Santana</t>
  </si>
  <si>
    <t>001-0218662-4</t>
  </si>
  <si>
    <t>Raysa Indira</t>
  </si>
  <si>
    <t>Paulino Bretón</t>
  </si>
  <si>
    <t>001-1290922-1</t>
  </si>
  <si>
    <t>Rebeca</t>
  </si>
  <si>
    <t>Ureña Alvarez</t>
  </si>
  <si>
    <t>037-0065984-4</t>
  </si>
  <si>
    <t>Ricardo Rafael de Jesus</t>
  </si>
  <si>
    <t>Baez Diaz</t>
  </si>
  <si>
    <t>048-0037618-0</t>
  </si>
  <si>
    <t>Roberto</t>
  </si>
  <si>
    <t>Roberto Jose</t>
  </si>
  <si>
    <t>Quezada Thormann</t>
  </si>
  <si>
    <t>001-1648381-9</t>
  </si>
  <si>
    <t>Rosivaris</t>
  </si>
  <si>
    <t>070-0004674-3</t>
  </si>
  <si>
    <t>Roxanna</t>
  </si>
  <si>
    <t>Victorio Estevez</t>
  </si>
  <si>
    <t>225-0041028-1</t>
  </si>
  <si>
    <t>Ruth Noemi</t>
  </si>
  <si>
    <t>De Leon Soto</t>
  </si>
  <si>
    <t>001-1639706-8</t>
  </si>
  <si>
    <t>223-0119587-5</t>
  </si>
  <si>
    <t>Sonia Normanda</t>
  </si>
  <si>
    <t>Jaquez Montero</t>
  </si>
  <si>
    <t>026-0130314-8</t>
  </si>
  <si>
    <t>001-0983791-4</t>
  </si>
  <si>
    <t>Teodulo Antonio</t>
  </si>
  <si>
    <t>Mercedes Mata</t>
  </si>
  <si>
    <t>001-0818141-3</t>
  </si>
  <si>
    <t>Varona Ramirez</t>
  </si>
  <si>
    <t>001-0880507-8</t>
  </si>
  <si>
    <t>Veronica Noelia</t>
  </si>
  <si>
    <t>Guzman Guzman</t>
  </si>
  <si>
    <t>073-0015261-3</t>
  </si>
  <si>
    <t>Victor</t>
  </si>
  <si>
    <t>Jimenez</t>
  </si>
  <si>
    <t>001-0426830-5</t>
  </si>
  <si>
    <t>Víctor</t>
  </si>
  <si>
    <t>Bautista de los Santos</t>
  </si>
  <si>
    <t>001-0795153-5</t>
  </si>
  <si>
    <t>Vienchy Lisanka de la Alt.</t>
  </si>
  <si>
    <t>Tirado Casado</t>
  </si>
  <si>
    <t>001-0172413-6</t>
  </si>
  <si>
    <t>Encargada de Relatoría y Logística</t>
  </si>
  <si>
    <t>Vilma Inmaculada</t>
  </si>
  <si>
    <t>Arbaje Khoury</t>
  </si>
  <si>
    <t>001-0099723-8</t>
  </si>
  <si>
    <t>Williams</t>
  </si>
  <si>
    <t>Parra Martinez</t>
  </si>
  <si>
    <t>031-0202116-3</t>
  </si>
  <si>
    <t>Yarimeh Yaneth</t>
  </si>
  <si>
    <t>Mora Cerro</t>
  </si>
  <si>
    <t>402-2239277-7</t>
  </si>
  <si>
    <t>Yohayra Gertrudis</t>
  </si>
  <si>
    <t>Madera Ortíz</t>
  </si>
  <si>
    <t>001-1784137-9</t>
  </si>
  <si>
    <t>Yris Nelsi Antonia</t>
  </si>
  <si>
    <t>González González</t>
  </si>
  <si>
    <t>001-0796051-0</t>
  </si>
  <si>
    <t>Yuderka</t>
  </si>
  <si>
    <t>Taveras Hernandez</t>
  </si>
  <si>
    <t>001-1418032-6</t>
  </si>
  <si>
    <t>Yulissa Migdalia</t>
  </si>
  <si>
    <t>Baez Soto</t>
  </si>
  <si>
    <t>001-0105215-7</t>
  </si>
  <si>
    <t>Hernandez Sanchez</t>
  </si>
  <si>
    <t>001-1113356-7</t>
  </si>
  <si>
    <t>025-0039767-0</t>
  </si>
  <si>
    <t>Juliza</t>
  </si>
  <si>
    <t>Gil Castillo</t>
  </si>
  <si>
    <t>001-1402012-6</t>
  </si>
  <si>
    <t>Pedro Jose Luis</t>
  </si>
  <si>
    <t>Dirección de Recursos Humanos</t>
  </si>
  <si>
    <t>049-0068745-2</t>
  </si>
  <si>
    <t>Camarero del Despacho</t>
  </si>
  <si>
    <t>Luis Argeni</t>
  </si>
  <si>
    <t>Torres Hernandez</t>
  </si>
  <si>
    <t>Argel Idelfonzo</t>
  </si>
  <si>
    <t>Rodríguez Rodriguez</t>
  </si>
  <si>
    <t>Alexandra</t>
  </si>
  <si>
    <t>Antonio Emilio Jose</t>
  </si>
  <si>
    <t>Fernando Rhadames</t>
  </si>
  <si>
    <t>001-1090375-4</t>
  </si>
  <si>
    <t>Ovalles</t>
  </si>
  <si>
    <t>Tomas Bienvenido</t>
  </si>
  <si>
    <t>Tipo Nomina</t>
  </si>
  <si>
    <t>(DRRHH)</t>
  </si>
  <si>
    <t>De los Santos Fermin</t>
  </si>
  <si>
    <t>Benjamin</t>
  </si>
  <si>
    <t>Rodriguez</t>
  </si>
  <si>
    <t>001-0432311-8</t>
  </si>
  <si>
    <t>Céd./Pasap.</t>
  </si>
  <si>
    <t>018-0062189-6</t>
  </si>
  <si>
    <t>Feliz Perez</t>
  </si>
  <si>
    <t>Yoendi</t>
  </si>
  <si>
    <t>De Jesús Abreu</t>
  </si>
  <si>
    <t>Franklin</t>
  </si>
  <si>
    <t>Eusebio Peña</t>
  </si>
  <si>
    <t>031-0066588-8</t>
  </si>
  <si>
    <t>Perdomo Fernandez</t>
  </si>
  <si>
    <t>Jessenia</t>
  </si>
  <si>
    <t>012-0103359-2</t>
  </si>
  <si>
    <t>Vilorio Villanueva</t>
  </si>
  <si>
    <t>001-0152920-4</t>
  </si>
  <si>
    <t>Ramirez Sierra</t>
  </si>
  <si>
    <t>Lidia Gisela</t>
  </si>
  <si>
    <t>001-0114942-5</t>
  </si>
  <si>
    <t>Asesora en Materia Minera</t>
  </si>
  <si>
    <t>Lopez Nuñez</t>
  </si>
  <si>
    <t>Coordinador Provincia La Vega</t>
  </si>
  <si>
    <t>Asesor Economico</t>
  </si>
  <si>
    <t>Disla Familia</t>
  </si>
  <si>
    <t>Mireya Altagracia</t>
  </si>
  <si>
    <t>001-0816896-4</t>
  </si>
  <si>
    <t>Director de Energia Renovable</t>
  </si>
  <si>
    <t>De La Rosa Silverio</t>
  </si>
  <si>
    <t>Ney Bernardo</t>
  </si>
  <si>
    <t>001-0080400-4</t>
  </si>
  <si>
    <t>Pineda Matos</t>
  </si>
  <si>
    <t>001-0482909-8</t>
  </si>
  <si>
    <t>Lopez Cabrera</t>
  </si>
  <si>
    <t>Shanthall Anginnette</t>
  </si>
  <si>
    <t>223-0087493-4</t>
  </si>
  <si>
    <t>Perez Feliz</t>
  </si>
  <si>
    <t>Dionicia Del Rosario</t>
  </si>
  <si>
    <t>069-0006263-6</t>
  </si>
  <si>
    <t>Facilitadora Provincial</t>
  </si>
  <si>
    <t>Facilitador Provincial</t>
  </si>
  <si>
    <t>Santelises Munoz</t>
  </si>
  <si>
    <t>Yinett Antonia</t>
  </si>
  <si>
    <t>054-0136340-2</t>
  </si>
  <si>
    <t>Encargada Técnica del Programa Cultivando Agua Buena</t>
  </si>
  <si>
    <t>Ramirez Mejia</t>
  </si>
  <si>
    <t>Chaimy</t>
  </si>
  <si>
    <t>001-1860021-2</t>
  </si>
  <si>
    <t>Encargada del Departamento de Desarrollo Institucional</t>
  </si>
  <si>
    <t>Zoraida</t>
  </si>
  <si>
    <t>Coordinadora de la Division de Eventos Internacionales</t>
  </si>
  <si>
    <t>Viceministro de Seguridad Energetica e Infraestructura</t>
  </si>
  <si>
    <t>PA-13CT84762</t>
  </si>
  <si>
    <t>Direccion de Relaciones Internacionales</t>
  </si>
  <si>
    <t>Morel De Jesus</t>
  </si>
  <si>
    <t>Nidia Maria</t>
  </si>
  <si>
    <t>005-0033171-5</t>
  </si>
  <si>
    <t>Marte</t>
  </si>
  <si>
    <t>Henry</t>
  </si>
  <si>
    <t>008-0031545-9</t>
  </si>
  <si>
    <t>Viceministerio de Energía</t>
  </si>
  <si>
    <t>Auxiliar Administrativo II</t>
  </si>
  <si>
    <t>Sanchez Vargas</t>
  </si>
  <si>
    <t>William Alexander</t>
  </si>
  <si>
    <t>223-0028536-2</t>
  </si>
  <si>
    <t>001-0219574-0</t>
  </si>
  <si>
    <t>Facilitador Municipal</t>
  </si>
  <si>
    <t>Encarnación Vargas</t>
  </si>
  <si>
    <t>125-0002066-9</t>
  </si>
  <si>
    <t>Severino Geraldo</t>
  </si>
  <si>
    <t>Heriberto</t>
  </si>
  <si>
    <t>004-0015450-6</t>
  </si>
  <si>
    <t>Delgado Figueroa</t>
  </si>
  <si>
    <t>Sofia Leonor</t>
  </si>
  <si>
    <t>402-0042921-1</t>
  </si>
  <si>
    <t>Encargada del Departamento de Acceso a la Información</t>
  </si>
  <si>
    <t>De Los Santos Aybal</t>
  </si>
  <si>
    <t>017-0020760-6</t>
  </si>
  <si>
    <t>García De German</t>
  </si>
  <si>
    <t>058-0029102-2</t>
  </si>
  <si>
    <t>Director de Gestión Social</t>
  </si>
  <si>
    <t>Roa</t>
  </si>
  <si>
    <t>Juan Pablo</t>
  </si>
  <si>
    <t>001-1344600-9</t>
  </si>
  <si>
    <t>Geólogo</t>
  </si>
  <si>
    <t>Supervisor Ambiental</t>
  </si>
  <si>
    <t>Encargada de Seguridad y Salud Minera</t>
  </si>
  <si>
    <t>Director de Tecnologías de la Información y Comunicación</t>
  </si>
  <si>
    <t>Lara Del Villar</t>
  </si>
  <si>
    <t>Edwin Guarionex</t>
  </si>
  <si>
    <t>001-0042679-0</t>
  </si>
  <si>
    <t>Tavera Familia</t>
  </si>
  <si>
    <t>001-0107606-5</t>
  </si>
  <si>
    <t>Camarera</t>
  </si>
  <si>
    <t>Araujo Franco</t>
  </si>
  <si>
    <t>Paola Armanda</t>
  </si>
  <si>
    <t>402-0063445-5</t>
  </si>
  <si>
    <t>Santana Moreta</t>
  </si>
  <si>
    <t>Ana Valentina</t>
  </si>
  <si>
    <t>001-1791271-7</t>
  </si>
  <si>
    <t>Ramirez Paulino</t>
  </si>
  <si>
    <t>Cindy Mercedes</t>
  </si>
  <si>
    <t>001-1276829-6</t>
  </si>
  <si>
    <t>Fotografa</t>
  </si>
  <si>
    <t>Auxiliar Administrativa I</t>
  </si>
  <si>
    <t>Helena</t>
  </si>
  <si>
    <t>Genaro</t>
  </si>
  <si>
    <t>001-0551073-9</t>
  </si>
  <si>
    <t>Encargado de Revisión y Control</t>
  </si>
  <si>
    <t>García Suero</t>
  </si>
  <si>
    <t>001-0094059-2</t>
  </si>
  <si>
    <t>Rojas Rodríguez</t>
  </si>
  <si>
    <t>402-2201764-8</t>
  </si>
  <si>
    <t>Dirección Jurídica</t>
  </si>
  <si>
    <t>Guerrero Pontier</t>
  </si>
  <si>
    <t>Edward Vianelo</t>
  </si>
  <si>
    <t>001-1078603-5</t>
  </si>
  <si>
    <t>Féliz Féliz</t>
  </si>
  <si>
    <t>Argenys</t>
  </si>
  <si>
    <t>001-1654918-9</t>
  </si>
  <si>
    <t>Bidó de Jesús</t>
  </si>
  <si>
    <t>Anny Karime</t>
  </si>
  <si>
    <t>001-0015492-1</t>
  </si>
  <si>
    <t>Dirección de Gestión Social</t>
  </si>
  <si>
    <t>Coordinador Provincial</t>
  </si>
  <si>
    <t>Castro Mojica</t>
  </si>
  <si>
    <t>Juan Francisco</t>
  </si>
  <si>
    <t>093-0019581-6</t>
  </si>
  <si>
    <t>Ramón Leonardo</t>
  </si>
  <si>
    <t>001-1401114-1</t>
  </si>
  <si>
    <t>Dirección de Tecnologías de la Información y Comunicación</t>
  </si>
  <si>
    <t>Encargado del Departamento de Desarrollo e Implementación de Sistemas</t>
  </si>
  <si>
    <t>Rodríguez Ortiz</t>
  </si>
  <si>
    <t>Alcantara Vicente</t>
  </si>
  <si>
    <t>Luis Leodanny</t>
  </si>
  <si>
    <t>017-0026144-7</t>
  </si>
  <si>
    <t>Pérez Minyety</t>
  </si>
  <si>
    <t>Gladys Andreina</t>
  </si>
  <si>
    <t>013-0050256-2</t>
  </si>
  <si>
    <t>Peguero Rosario</t>
  </si>
  <si>
    <t>Jhonaika Del Carmen</t>
  </si>
  <si>
    <t>402-2840745-4</t>
  </si>
  <si>
    <t>Acevedo Peña</t>
  </si>
  <si>
    <t>Ernesto</t>
  </si>
  <si>
    <t>001-0944038-8</t>
  </si>
  <si>
    <t>Peña Gómez</t>
  </si>
  <si>
    <t>Irving Leandro</t>
  </si>
  <si>
    <t>402-2351448-6</t>
  </si>
  <si>
    <t>Dirección Administrativa Financiera</t>
  </si>
  <si>
    <t>Dirección de Asuntos Ambientales y Cambio Climatico</t>
  </si>
  <si>
    <t>Dirección de Seguridad</t>
  </si>
  <si>
    <t>Yvelisse Altagracia</t>
  </si>
  <si>
    <t>001-0082062-0</t>
  </si>
  <si>
    <t>Encargada del Departamento de Organización del Trabajo y Compensación</t>
  </si>
  <si>
    <t>García Caro</t>
  </si>
  <si>
    <t>Scarlet</t>
  </si>
  <si>
    <t>Dirección de Energía Renovable</t>
  </si>
  <si>
    <t>Dirección de Seguridad Energética</t>
  </si>
  <si>
    <t>Dirección de Infraestructura</t>
  </si>
  <si>
    <t>Dirección de Exploración y Producción de Hidrocarburos</t>
  </si>
  <si>
    <t>Dirección Técnica</t>
  </si>
  <si>
    <t>Departamento de Relaciones Públicas</t>
  </si>
  <si>
    <t>Departamento de Prensa</t>
  </si>
  <si>
    <t>Departamento de Calidad en la Gestión</t>
  </si>
  <si>
    <t>Departamento de Formulación, Monitoreo y Evaluación de PPP</t>
  </si>
  <si>
    <t>Departamento de Desarrollo Institucional</t>
  </si>
  <si>
    <t>Departamento de Organización del Trabajo y Compensación</t>
  </si>
  <si>
    <t>Departamento de Reclutamiento y Selección</t>
  </si>
  <si>
    <t>Encargada del Departamento de Reclutamiento y Selección</t>
  </si>
  <si>
    <t>Departamento de Registro, Control y Nómina</t>
  </si>
  <si>
    <t>Dirección de Planificación y Desarrollo</t>
  </si>
  <si>
    <t>Auditoría Gubernamental</t>
  </si>
  <si>
    <t>Departamento de Apoyo Administrativo al Despacho</t>
  </si>
  <si>
    <t>Departamento Administrativo</t>
  </si>
  <si>
    <t>Departamento Financiero</t>
  </si>
  <si>
    <t>Departamento de Operaciones TIC</t>
  </si>
  <si>
    <t>Departamento de Administración del Servicio TIC</t>
  </si>
  <si>
    <t>Departamento de Desarrollo e Implementación de Sistemas</t>
  </si>
  <si>
    <t>Dirección de Politicas de Ahorro y Eficiencia Energética</t>
  </si>
  <si>
    <t>Directora de Programas Especiales</t>
  </si>
  <si>
    <t>Leon Batista</t>
  </si>
  <si>
    <t>Sanchez Lora</t>
  </si>
  <si>
    <t>Roberto Antonio</t>
  </si>
  <si>
    <t>001-0001397-8</t>
  </si>
  <si>
    <t>Tesorero</t>
  </si>
  <si>
    <t>Encargado del Departamento de Operaciones TIC</t>
  </si>
  <si>
    <t>Fabián Landeta</t>
  </si>
  <si>
    <t>Ana Luisa</t>
  </si>
  <si>
    <t>003-0044890-9</t>
  </si>
  <si>
    <t>Peguero Lorenzo</t>
  </si>
  <si>
    <t>Javier Rodolfo</t>
  </si>
  <si>
    <t>001-1644930-7</t>
  </si>
  <si>
    <t>Dirección de Comunicaciones</t>
  </si>
  <si>
    <t>Cuevas Matos</t>
  </si>
  <si>
    <t>Yomel Miguel</t>
  </si>
  <si>
    <t>402-3420163-6</t>
  </si>
  <si>
    <t>Hernández Mota</t>
  </si>
  <si>
    <t>Benito Alejandro</t>
  </si>
  <si>
    <t>402-2074748-5</t>
  </si>
  <si>
    <t>Enrique Antonio</t>
  </si>
  <si>
    <t>005-0010277-7</t>
  </si>
  <si>
    <t>María Teresa</t>
  </si>
  <si>
    <t>031-0426703-8</t>
  </si>
  <si>
    <t>Paniagua</t>
  </si>
  <si>
    <t>Dionisio</t>
  </si>
  <si>
    <t>001-0825270-1</t>
  </si>
  <si>
    <t>Coordinadora Provincial</t>
  </si>
  <si>
    <t>Bonifacio Collado</t>
  </si>
  <si>
    <t>Cherito Antonio</t>
  </si>
  <si>
    <t>001-1877787-9</t>
  </si>
  <si>
    <t>Lugo Rodríguez</t>
  </si>
  <si>
    <t>Adylene</t>
  </si>
  <si>
    <t>402-2127080-0</t>
  </si>
  <si>
    <t>Santiago Rodríguez</t>
  </si>
  <si>
    <t>Paula Altagracia</t>
  </si>
  <si>
    <t>001-1497592-3</t>
  </si>
  <si>
    <t>Gómez Núñez</t>
  </si>
  <si>
    <t>Jorge</t>
  </si>
  <si>
    <t>001-1846772-9</t>
  </si>
  <si>
    <t>Tineo Céspedes</t>
  </si>
  <si>
    <t>Indhira Lucia</t>
  </si>
  <si>
    <t>223-0045474-5</t>
  </si>
  <si>
    <t>Encargado de la División de Nóminas</t>
  </si>
  <si>
    <t>Auxiliar II</t>
  </si>
  <si>
    <t>Dirección de Relaciones Internacionales</t>
  </si>
  <si>
    <t>Beliard</t>
  </si>
  <si>
    <t>Juan Antonio</t>
  </si>
  <si>
    <t>001-1341275-3</t>
  </si>
  <si>
    <t>Analista Programador</t>
  </si>
  <si>
    <t>León Inoa</t>
  </si>
  <si>
    <t>Waldo De Jesús</t>
  </si>
  <si>
    <t>031-0412678-8</t>
  </si>
  <si>
    <t>Coats Marte</t>
  </si>
  <si>
    <t>Adriel Jonathan</t>
  </si>
  <si>
    <t>001-1808870-7</t>
  </si>
  <si>
    <t>Ayudante de Mantenimiento</t>
  </si>
  <si>
    <t>Encargado del Departamento de Registro y Control</t>
  </si>
  <si>
    <t>Encargada del Departamento de Formación para el Ahorro Energético</t>
  </si>
  <si>
    <t>Encargada del Departamento de Analisis y Programas Sectoriales</t>
  </si>
  <si>
    <t>Encargado del Departamento Administrativo</t>
  </si>
  <si>
    <t>Encargada del Departamento Financiero</t>
  </si>
  <si>
    <t>Encargada del Departamento de Relaciones Internacionales</t>
  </si>
  <si>
    <t>Encargada de la División de Presupuesto</t>
  </si>
  <si>
    <t>Encargado del Departamento de Fiscalización</t>
  </si>
  <si>
    <t>Encargado del Departamento de Energia Convencional</t>
  </si>
  <si>
    <t>Reynoso Tejada</t>
  </si>
  <si>
    <t>Elizabeth Mary</t>
  </si>
  <si>
    <t>001-0538646-0</t>
  </si>
  <si>
    <t>Mejía Soto</t>
  </si>
  <si>
    <t>Yamilet</t>
  </si>
  <si>
    <t>150-0001544-4</t>
  </si>
  <si>
    <t>Fondeur Diaz</t>
  </si>
  <si>
    <t>Carmen Rita</t>
  </si>
  <si>
    <t>031-0032115-1</t>
  </si>
  <si>
    <t>Mateo Urbáez</t>
  </si>
  <si>
    <t>Directora de Relaciones Internacionales</t>
  </si>
  <si>
    <t>Nisael Dionisio</t>
  </si>
  <si>
    <t>Dirocie Matos</t>
  </si>
  <si>
    <t>012-0090682-2</t>
  </si>
  <si>
    <t>Director de Regulación, Importación y Uso de Hidrocarburos</t>
  </si>
  <si>
    <t>López Encarnación</t>
  </si>
  <si>
    <t>Edwin</t>
  </si>
  <si>
    <t>001-1568835-0</t>
  </si>
  <si>
    <t>Cuello Medina</t>
  </si>
  <si>
    <t>Ivette Dolores Del Pilar</t>
  </si>
  <si>
    <t>001-0948275-2</t>
  </si>
  <si>
    <t>Asistente Administrativo</t>
  </si>
  <si>
    <t>Minaya Arias</t>
  </si>
  <si>
    <t>402-0074857-8</t>
  </si>
  <si>
    <t>Diseñadora Gráfica</t>
  </si>
  <si>
    <t xml:space="preserve">Victor Alfonso </t>
  </si>
  <si>
    <t>Toribio Abreu</t>
  </si>
  <si>
    <t>031-0481573-7</t>
  </si>
  <si>
    <t>Castillo Selig</t>
  </si>
  <si>
    <t>Sandra Irene</t>
  </si>
  <si>
    <t>001-0172577-8</t>
  </si>
  <si>
    <t>Encargada Administrativa de la Secretaría Nacional EITI-RD</t>
  </si>
  <si>
    <t>García Amarante</t>
  </si>
  <si>
    <t>001-1907380-7</t>
  </si>
  <si>
    <t>Muñoz Salazar</t>
  </si>
  <si>
    <t>Joel</t>
  </si>
  <si>
    <t>143-0001567-5</t>
  </si>
  <si>
    <t>Asistente Técnico</t>
  </si>
  <si>
    <t>Saldivar Reyes</t>
  </si>
  <si>
    <t>402-2093982-7</t>
  </si>
  <si>
    <t>Montes De Oca</t>
  </si>
  <si>
    <t>Yeraldine Collado</t>
  </si>
  <si>
    <t>001-1822961-6</t>
  </si>
  <si>
    <t>Mejía De Peña</t>
  </si>
  <si>
    <t>Bayardo Anibal</t>
  </si>
  <si>
    <t>001-1217914-8</t>
  </si>
  <si>
    <t>Director de Energía Electrica</t>
  </si>
  <si>
    <t>Ramirez Fernandez</t>
  </si>
  <si>
    <t>Johanna Elizabeth</t>
  </si>
  <si>
    <t>012-0077510-2</t>
  </si>
  <si>
    <t>Dirección de Programas Especiales</t>
  </si>
  <si>
    <t>Rivera Sosa</t>
  </si>
  <si>
    <t>Ollantay Robert</t>
  </si>
  <si>
    <t>001-1257718-4</t>
  </si>
  <si>
    <t>Mateo Corniel</t>
  </si>
  <si>
    <t>Gerbellyn Natalia</t>
  </si>
  <si>
    <t>402-2242802-7</t>
  </si>
  <si>
    <t>Analista de Gestión Documental</t>
  </si>
  <si>
    <t>Coordinadora de Eventos y Protocolo</t>
  </si>
  <si>
    <t>Coordinadora de Programas Especiales</t>
  </si>
  <si>
    <t>Abreu Báez</t>
  </si>
  <si>
    <t>Virginia</t>
  </si>
  <si>
    <t>050-0038838-8</t>
  </si>
  <si>
    <t>Encargada del Departamento de Cooperación Internacional</t>
  </si>
  <si>
    <t>Técnico de Redes</t>
  </si>
  <si>
    <t>Jerez</t>
  </si>
  <si>
    <t>001-1901611-1</t>
  </si>
  <si>
    <t>Analista Financiero</t>
  </si>
  <si>
    <t>Torres Cabrera</t>
  </si>
  <si>
    <t>Victor Manuel</t>
  </si>
  <si>
    <t>001-1120135-6</t>
  </si>
  <si>
    <t>Lembert Varona</t>
  </si>
  <si>
    <t>Lisandro Venancio</t>
  </si>
  <si>
    <t>001-0114046-5</t>
  </si>
  <si>
    <t>Medina Cedano</t>
  </si>
  <si>
    <t>Julio Rafael</t>
  </si>
  <si>
    <t>001-0008898-8</t>
  </si>
  <si>
    <t>Encargado del Departamento de Evaluación y Ejecución de Procesos Mineros</t>
  </si>
  <si>
    <t>Ramirez Veloz</t>
  </si>
  <si>
    <t>Manuel Misael</t>
  </si>
  <si>
    <t>017-0024995-4</t>
  </si>
  <si>
    <t>Lazala Cabrera</t>
  </si>
  <si>
    <t>031-0485362-1</t>
  </si>
  <si>
    <t>Uceta</t>
  </si>
  <si>
    <t>Yanky Antonio</t>
  </si>
  <si>
    <t>031-0208764-4</t>
  </si>
  <si>
    <t>Matos Ortiz</t>
  </si>
  <si>
    <t>402-2078700-2</t>
  </si>
  <si>
    <t>De La Cruz</t>
  </si>
  <si>
    <t>223-0020873-7</t>
  </si>
  <si>
    <t>Castro Rosario</t>
  </si>
  <si>
    <t>Ibor Omar</t>
  </si>
  <si>
    <t>001-1443701-5</t>
  </si>
  <si>
    <t>Ingeniero Civil de Obras</t>
  </si>
  <si>
    <t>Oscar Orlando</t>
  </si>
  <si>
    <t>402-2448247-7</t>
  </si>
  <si>
    <t>Cabral Castro</t>
  </si>
  <si>
    <t>402-0063655-9</t>
  </si>
  <si>
    <t>Rodriguez De Moreta</t>
  </si>
  <si>
    <t>Mercedes Natasha</t>
  </si>
  <si>
    <t>223-0030923-8</t>
  </si>
  <si>
    <t>Martinez Rosario</t>
  </si>
  <si>
    <t>402-2398296-4</t>
  </si>
  <si>
    <t>Felix Serulle</t>
  </si>
  <si>
    <t>001-0109019-9</t>
  </si>
  <si>
    <t>Directora Jurídica</t>
  </si>
  <si>
    <t>Rodriguez Peña</t>
  </si>
  <si>
    <t>Koral Eliana</t>
  </si>
  <si>
    <t>Núñez Mieses</t>
  </si>
  <si>
    <t>Freddy Emilio</t>
  </si>
  <si>
    <t>001-0320304-8</t>
  </si>
  <si>
    <t>Polanco Barbour</t>
  </si>
  <si>
    <t>Jiuber Andres</t>
  </si>
  <si>
    <t>402-2265687-4</t>
  </si>
  <si>
    <t>Rodríguez Pimentel</t>
  </si>
  <si>
    <t>Carolina del Mar</t>
  </si>
  <si>
    <t>067-0011908-1</t>
  </si>
  <si>
    <t>Facilitadora</t>
  </si>
  <si>
    <t>Auxiliar Administrativa</t>
  </si>
  <si>
    <t>Stfany Valeria</t>
  </si>
  <si>
    <t>Del Valle Sánchez</t>
  </si>
  <si>
    <t>Katherine María</t>
  </si>
  <si>
    <t>001-0790535-8</t>
  </si>
  <si>
    <t>Vargas Cruz</t>
  </si>
  <si>
    <t>Ricardo Rafael</t>
  </si>
  <si>
    <t>001-1901949-5</t>
  </si>
  <si>
    <t>Auxiliar de Transportación</t>
  </si>
  <si>
    <t>Tavárez Almánzar</t>
  </si>
  <si>
    <t>Eve Alcántara</t>
  </si>
  <si>
    <t>402-2063419-6</t>
  </si>
  <si>
    <t>Guevara Féliz</t>
  </si>
  <si>
    <t>Indhira</t>
  </si>
  <si>
    <t>018-0069092-5</t>
  </si>
  <si>
    <t>Acosta Ramírez</t>
  </si>
  <si>
    <t>Adrian Kenny</t>
  </si>
  <si>
    <t>402-2388353-5</t>
  </si>
  <si>
    <t>Méndez Canó</t>
  </si>
  <si>
    <t>Emely Alexanrdra</t>
  </si>
  <si>
    <t>001-1809875-5</t>
  </si>
  <si>
    <t>Dirección de Energía Electrica</t>
  </si>
  <si>
    <t>Auxiliar Administrivo</t>
  </si>
  <si>
    <t>Médico</t>
  </si>
  <si>
    <t>Peña Núñez</t>
  </si>
  <si>
    <t>Daphne Massiel</t>
  </si>
  <si>
    <t>119-0000565-0</t>
  </si>
  <si>
    <t>Coordinadora de Contratos Especiales</t>
  </si>
  <si>
    <t>Estévez Garrido</t>
  </si>
  <si>
    <t>Katiuska Naire</t>
  </si>
  <si>
    <t>Encargada de la División de Compras y Contrataciones</t>
  </si>
  <si>
    <t>Encargado de la División de Contabilidad</t>
  </si>
  <si>
    <t>Encargada del Departamento de Calidad en la Gestión</t>
  </si>
  <si>
    <t>Encargada del Departamento de Litigios</t>
  </si>
  <si>
    <t>Departamento de Litigios</t>
  </si>
  <si>
    <t>Encargada de la División de Correspondencia y Archivo</t>
  </si>
  <si>
    <t>Técnico Ambiental</t>
  </si>
  <si>
    <t>Supervisora de Mayordomía</t>
  </si>
  <si>
    <t>Soporte a Usuario</t>
  </si>
  <si>
    <t>Auxiliar Administrativo</t>
  </si>
  <si>
    <t>Auxiliar de Almacen y Suministro</t>
  </si>
  <si>
    <t>Director de Promoción del Uso Racional de la Energía</t>
  </si>
  <si>
    <t>Gestor de Información de Seguridad Radiológica</t>
  </si>
  <si>
    <t>Encargado del Departamento de Regulación Minera</t>
  </si>
  <si>
    <t>Técnico de Políticas de Ahorro Gubernamental</t>
  </si>
  <si>
    <t>Director de Políticas de Ahorro y Eficiencia Energética</t>
  </si>
  <si>
    <t>Director de Infraestructuras Energéticas</t>
  </si>
  <si>
    <t>Departamento de Elaboracion de Documentos Legales</t>
  </si>
  <si>
    <t>Viceministerio de Energía Nuclear</t>
  </si>
  <si>
    <t>Coordinador Regional (Region Sur)</t>
  </si>
  <si>
    <t>Coordinador Regional (Region Sto Dgo)</t>
  </si>
  <si>
    <t>Soporte Informático</t>
  </si>
  <si>
    <t>Pérez Vasquez</t>
  </si>
  <si>
    <t>Simón Monzón</t>
  </si>
  <si>
    <t>Asistente de Diseño Arquitectónico</t>
  </si>
  <si>
    <t>Analista de Formulación, Monitoreo y Evaluación de PPP</t>
  </si>
  <si>
    <t>Supervisor de Transportación</t>
  </si>
  <si>
    <t>Analista de Desarrollo Institucional</t>
  </si>
  <si>
    <t>Encargado de la División de Almacén y Suministro</t>
  </si>
  <si>
    <t>Técnico de Acceso a la Información</t>
  </si>
  <si>
    <t>Analista de Calidad en la Gestión</t>
  </si>
  <si>
    <t>Supervisor de Mantenimiento</t>
  </si>
  <si>
    <t>Encargado del Departamento de Fuentes Fisicas</t>
  </si>
  <si>
    <t>Encargado del Departamento de Servicios y Asesorías</t>
  </si>
  <si>
    <t>Encargada del Departamento de Investigaciones y Desarrollo de Aplicaciones Nucleares</t>
  </si>
  <si>
    <t>Encargada del Departamento de Políticas</t>
  </si>
  <si>
    <t>Reyes Núñez</t>
  </si>
  <si>
    <t>Geydy Yohany</t>
  </si>
  <si>
    <t>001-1499988-1</t>
  </si>
  <si>
    <t>Luis Montero</t>
  </si>
  <si>
    <t>Kairys Teriluz</t>
  </si>
  <si>
    <t>001-1474850-2</t>
  </si>
  <si>
    <t>Encargado del Departamento de Protección Radiológica</t>
  </si>
  <si>
    <t>García García</t>
  </si>
  <si>
    <t>Omar</t>
  </si>
  <si>
    <t>018-0054347-0</t>
  </si>
  <si>
    <t>Experto en Energía Renovable</t>
  </si>
  <si>
    <t>Dirección de Estadisticas e Investigaciones</t>
  </si>
  <si>
    <t>Director de Estadisticas e Investigaciones</t>
  </si>
  <si>
    <t>Peña Marte</t>
  </si>
  <si>
    <t>Mireya</t>
  </si>
  <si>
    <t>001-0227324-0</t>
  </si>
  <si>
    <t>Montero Montero</t>
  </si>
  <si>
    <t>Juan Isidro</t>
  </si>
  <si>
    <t>001-1572079-9</t>
  </si>
  <si>
    <t>Guillén Arias</t>
  </si>
  <si>
    <t>Técnico de Políticas de Ahorro Energético</t>
  </si>
  <si>
    <t>De Aza Rosario</t>
  </si>
  <si>
    <t>001-1237986-2</t>
  </si>
  <si>
    <t>Carela Valera</t>
  </si>
  <si>
    <t>Gabriel Francisco</t>
  </si>
  <si>
    <t>402-2304443-5</t>
  </si>
  <si>
    <t>Directora de Políticas y Servicios Nucleares</t>
  </si>
  <si>
    <t>Encargado del Departamento de Formulación, Monitoreo y Evaluación de Planes, Programas y Proyectos</t>
  </si>
  <si>
    <t>Pimentel Martinez</t>
  </si>
  <si>
    <t>Asesor de Investigación de Tecnologías de Innovación Energética y Minera</t>
  </si>
  <si>
    <t>José Antonio</t>
  </si>
  <si>
    <t>001-0263356-7</t>
  </si>
  <si>
    <t>Director Administrativo Financiero</t>
  </si>
  <si>
    <t>Ámbar Priscilla</t>
  </si>
  <si>
    <t>Director de Asuntos Ambientales y Cambio Climatico</t>
  </si>
  <si>
    <t>Hernández Cassó</t>
  </si>
  <si>
    <t>Dioel</t>
  </si>
  <si>
    <t>402-2203839-6</t>
  </si>
  <si>
    <t>Cruz Castillo</t>
  </si>
  <si>
    <t>Francisco Javier</t>
  </si>
  <si>
    <t>001-1807223-0</t>
  </si>
  <si>
    <t>Abreu Acosta</t>
  </si>
  <si>
    <t>Yaniri</t>
  </si>
  <si>
    <t>123-0013924-8</t>
  </si>
  <si>
    <t>Del Orbe Filpo</t>
  </si>
  <si>
    <t>Emmanuel Alexandro</t>
  </si>
  <si>
    <t>001-1407234-1</t>
  </si>
  <si>
    <t>Ramos De Diaz</t>
  </si>
  <si>
    <t>Sergia Maritza</t>
  </si>
  <si>
    <t>001-0181674-2</t>
  </si>
  <si>
    <t>Montilla Diroche</t>
  </si>
  <si>
    <t>Yulisa Mariel</t>
  </si>
  <si>
    <t>223-0001489-5</t>
  </si>
  <si>
    <t>Rosario Ramírez</t>
  </si>
  <si>
    <t>Gerardo Antonio</t>
  </si>
  <si>
    <t>001-0784721-2</t>
  </si>
  <si>
    <t>Moquete Feliz</t>
  </si>
  <si>
    <t>018-0054809-9</t>
  </si>
  <si>
    <t>Familia Pérez</t>
  </si>
  <si>
    <t>Virgencita</t>
  </si>
  <si>
    <t>224-0067918-3</t>
  </si>
  <si>
    <t>De León Adames</t>
  </si>
  <si>
    <t>José</t>
  </si>
  <si>
    <t>123-0007711-7</t>
  </si>
  <si>
    <t>Encargada del Departamento de Elaboración de Documentos Legales</t>
  </si>
  <si>
    <t>Encargada del Departamento de Relaciones Públicas</t>
  </si>
  <si>
    <t>Coordinadora de Comunicaciones</t>
  </si>
  <si>
    <t>Portorreal Alcántara</t>
  </si>
  <si>
    <t>Queiroz Emanuel</t>
  </si>
  <si>
    <t>402-2180393-1</t>
  </si>
  <si>
    <t>Billini Minyety</t>
  </si>
  <si>
    <t>Indhira Miguelina</t>
  </si>
  <si>
    <t>402-0038983-7</t>
  </si>
  <si>
    <t>De La Cruz Sosa</t>
  </si>
  <si>
    <t>Marielka Yasmin</t>
  </si>
  <si>
    <t>001-1853227-4</t>
  </si>
  <si>
    <t>Torres Franco</t>
  </si>
  <si>
    <t>Kendys Israel</t>
  </si>
  <si>
    <t>002-0130511-7</t>
  </si>
  <si>
    <t>Administrador de Base de Datos</t>
  </si>
  <si>
    <t>De Los Santos Urbaez</t>
  </si>
  <si>
    <t>Yerdy Mercedes</t>
  </si>
  <si>
    <t>225-0055423-7</t>
  </si>
  <si>
    <t>Coordinador de Formación, Difusión y Proyectos</t>
  </si>
  <si>
    <t>Pimentel Cabral</t>
  </si>
  <si>
    <t>Xavier</t>
  </si>
  <si>
    <t>001-1860404-0</t>
  </si>
  <si>
    <t>Luis José</t>
  </si>
  <si>
    <t>001-0070041-8</t>
  </si>
  <si>
    <t>Coordinador de Infraestructura Energética y Medios Tecnológicos</t>
  </si>
  <si>
    <t>Cuello Suero</t>
  </si>
  <si>
    <t>Rosa América</t>
  </si>
  <si>
    <t>001-0292801-7</t>
  </si>
  <si>
    <t>Fijo 11</t>
  </si>
  <si>
    <t>Fijo 12</t>
  </si>
  <si>
    <t>Fijo 01</t>
  </si>
  <si>
    <t>Fijo 13</t>
  </si>
  <si>
    <t>Dirección de Políticas y Servicios Nucleares</t>
  </si>
  <si>
    <t>Dirección de Promoción de la Energía Nuclear</t>
  </si>
  <si>
    <t>Departamento de Elaboración de Documentos Legales</t>
  </si>
  <si>
    <t>Vásquez Casasnovas</t>
  </si>
  <si>
    <t>Jean Marcel</t>
  </si>
  <si>
    <t>001-0087899-0</t>
  </si>
  <si>
    <t>Especialista en Bioenergía</t>
  </si>
  <si>
    <t>Coordinadora de Relaciones Públicas</t>
  </si>
  <si>
    <t>Encargada del Departamento de Negociación y Gestión de la Cooperación Internacional</t>
  </si>
  <si>
    <t>Martínez Mejía</t>
  </si>
  <si>
    <t>Carmen Luisa</t>
  </si>
  <si>
    <t>001-1764930-1</t>
  </si>
  <si>
    <t>Dirección de Análisis Económico y Financiero</t>
  </si>
  <si>
    <t>Encargado del Departamento de Evaluación de Proyectos de Inversión</t>
  </si>
  <si>
    <t>Directora de Análisis Económico y Financiero</t>
  </si>
  <si>
    <t>Directora de Programas y Promoción de la Energía Nuclear</t>
  </si>
  <si>
    <t>224-0042360-8</t>
  </si>
  <si>
    <t>Rodríguez Carmona</t>
  </si>
  <si>
    <t>Sofio</t>
  </si>
  <si>
    <t>104-0012205-6</t>
  </si>
  <si>
    <t>Román De Jesús</t>
  </si>
  <si>
    <t>064-0016976-6</t>
  </si>
  <si>
    <t>Núñez Pérez</t>
  </si>
  <si>
    <t>Alexander</t>
  </si>
  <si>
    <t>031-0548886-4</t>
  </si>
  <si>
    <t>Coordinador de Energía Renovable</t>
  </si>
  <si>
    <t>Montilla Sierra</t>
  </si>
  <si>
    <t>Carlos Aurelio</t>
  </si>
  <si>
    <t>001-1221332-7</t>
  </si>
  <si>
    <t>Pérez Azcona</t>
  </si>
  <si>
    <t>001-1219798-3</t>
  </si>
  <si>
    <t>Asencio Turbí</t>
  </si>
  <si>
    <t>Daniel</t>
  </si>
  <si>
    <t>002-0117556-9</t>
  </si>
  <si>
    <t>Coordinador de Seguridad Energética</t>
  </si>
  <si>
    <t>Asesor en Materia Administrativa, Litigiosa, Constitucional y Jurisdiccional</t>
  </si>
  <si>
    <t>Díaz Ayala</t>
  </si>
  <si>
    <t>Brenda Nicole</t>
  </si>
  <si>
    <t>402-0053904-3</t>
  </si>
  <si>
    <t>Kirsy Massiel</t>
  </si>
  <si>
    <t>Tania Florinda De Fatima</t>
  </si>
  <si>
    <t>Fernández Ysalguez</t>
  </si>
  <si>
    <t>Taveras Taveras</t>
  </si>
  <si>
    <t>División de Servicios Generales</t>
  </si>
  <si>
    <t>José Altagracia</t>
  </si>
  <si>
    <t>José Augusto</t>
  </si>
  <si>
    <t>José Javier</t>
  </si>
  <si>
    <t>José Lucía</t>
  </si>
  <si>
    <t>José Luis</t>
  </si>
  <si>
    <t>José Manuel</t>
  </si>
  <si>
    <t>José Manuel de Jesus</t>
  </si>
  <si>
    <t>Denny Altagracia</t>
  </si>
  <si>
    <t>Orlando</t>
  </si>
  <si>
    <t>Herrera Jimérez</t>
  </si>
  <si>
    <t>Elis Benjamín</t>
  </si>
  <si>
    <t>223-0036411-8</t>
  </si>
  <si>
    <t>Facilitador / Guía Bilingue</t>
  </si>
  <si>
    <t>Terrero Méndez</t>
  </si>
  <si>
    <t>Sol Ismenia</t>
  </si>
  <si>
    <t>223-0112325-7</t>
  </si>
  <si>
    <t>Montes De Oca Jaquez</t>
  </si>
  <si>
    <t>Sonia</t>
  </si>
  <si>
    <t>016-0015528-5</t>
  </si>
  <si>
    <t>Recepcionista / Boletera</t>
  </si>
  <si>
    <t>Luna Alberto</t>
  </si>
  <si>
    <t>Félix Alcibíades</t>
  </si>
  <si>
    <t>048-0079137-0</t>
  </si>
  <si>
    <t>Ayudante de Mantenimiento / Jardinero</t>
  </si>
  <si>
    <t>Rodríguez Rodríguez</t>
  </si>
  <si>
    <t>Eliyen Adolfo</t>
  </si>
  <si>
    <t>402-2500553-3</t>
  </si>
  <si>
    <t>Facilitador / Guía</t>
  </si>
  <si>
    <t>Acosta Mesón</t>
  </si>
  <si>
    <t>Iliana Atenaida</t>
  </si>
  <si>
    <t>097-0027288-4</t>
  </si>
  <si>
    <t>Auxiliar de Eventos y Protocolo</t>
  </si>
  <si>
    <t>Pérez Mejía</t>
  </si>
  <si>
    <t>Cary Lidia</t>
  </si>
  <si>
    <t>001-1662681-3</t>
  </si>
  <si>
    <t>Pérez Feliz</t>
  </si>
  <si>
    <t>Marelis</t>
  </si>
  <si>
    <t>077-0007001-9</t>
  </si>
  <si>
    <t>Peña Rodríguez</t>
  </si>
  <si>
    <t>001-0910762-3</t>
  </si>
  <si>
    <t>Méndez Valerio</t>
  </si>
  <si>
    <t>Cristian Abad</t>
  </si>
  <si>
    <t>001-0271771-7</t>
  </si>
  <si>
    <t>Coordinador Regional</t>
  </si>
  <si>
    <t>Encargada del Departamento de Evaluación del Desempeño y Capacitación</t>
  </si>
  <si>
    <t>Maldonado De Jesús</t>
  </si>
  <si>
    <t>Juan Manuel</t>
  </si>
  <si>
    <t>001-1582747-9</t>
  </si>
  <si>
    <t>Jiménez</t>
  </si>
  <si>
    <t>Reyes Yaquelin</t>
  </si>
  <si>
    <t>001-0779391-1</t>
  </si>
  <si>
    <t>Núñez Bueno</t>
  </si>
  <si>
    <t>Joel Hermogenes</t>
  </si>
  <si>
    <t>001-1715516-8</t>
  </si>
  <si>
    <t>Dicent</t>
  </si>
  <si>
    <t>Cristel Selinne</t>
  </si>
  <si>
    <t>402-2707225-9</t>
  </si>
  <si>
    <t>Suero de León</t>
  </si>
  <si>
    <t>Mildrys Altagracia</t>
  </si>
  <si>
    <t>017-0018078-7</t>
  </si>
  <si>
    <t>Lorenzo Morillo</t>
  </si>
  <si>
    <t>Miguel</t>
  </si>
  <si>
    <t>223-0033386-5</t>
  </si>
  <si>
    <t>Soto</t>
  </si>
  <si>
    <t>Dewrys</t>
  </si>
  <si>
    <t>402-1829660-2</t>
  </si>
  <si>
    <t>Ruíz Gómez</t>
  </si>
  <si>
    <t>Ingrid Cecilia</t>
  </si>
  <si>
    <t>001-0099565-3</t>
  </si>
  <si>
    <t>Matos López</t>
  </si>
  <si>
    <t>Mariluz</t>
  </si>
  <si>
    <t>001-1440691-1</t>
  </si>
  <si>
    <t>Durán De Jesús</t>
  </si>
  <si>
    <t>001-0460324-6</t>
  </si>
  <si>
    <t>Coordinador de Mantenimiento y Equipos</t>
  </si>
  <si>
    <t>Alcántara Martínez</t>
  </si>
  <si>
    <t>Claribel</t>
  </si>
  <si>
    <t>223-0007957-5</t>
  </si>
  <si>
    <t>Hernández</t>
  </si>
  <si>
    <t>001-0320702-3</t>
  </si>
  <si>
    <t>Auxiliar de Contabilidad / Analista de Tesorería)</t>
  </si>
  <si>
    <t>Encargada Administrativa / Coordinadora Administrativa</t>
  </si>
  <si>
    <t>Coordinador de Contratos Especiales</t>
  </si>
  <si>
    <t>Ángel Darwin</t>
  </si>
  <si>
    <t>Rodriguez Marty</t>
  </si>
  <si>
    <t>Francis Joaquin</t>
  </si>
  <si>
    <t>402-2470393-0</t>
  </si>
  <si>
    <t>Ávila Ávila</t>
  </si>
  <si>
    <t>Julio Alberto</t>
  </si>
  <si>
    <t>028-0088841-0</t>
  </si>
  <si>
    <t>Area de Reporte</t>
  </si>
  <si>
    <t>Programa Cultivando Agua Buena</t>
  </si>
  <si>
    <t>Departamento de Cooperación Internacional</t>
  </si>
  <si>
    <t>Departamento de Evaluación del Desempeño y Capacitación</t>
  </si>
  <si>
    <t>TOTAL</t>
  </si>
  <si>
    <t>Parque Temático de Energía Renovable</t>
  </si>
  <si>
    <t>Fijo</t>
  </si>
  <si>
    <t>Personal Contratado Activo</t>
  </si>
  <si>
    <t>Área de Reporte</t>
  </si>
  <si>
    <t>F. Vencimiento</t>
  </si>
  <si>
    <t>Condición</t>
  </si>
  <si>
    <t>Carrera Administrativa</t>
  </si>
  <si>
    <t>Fijo en Prueba</t>
  </si>
  <si>
    <t>Personal de Carrera Administrativa</t>
  </si>
  <si>
    <t>Personal Fijo en Prueba</t>
  </si>
  <si>
    <t>Procedencia</t>
  </si>
  <si>
    <t>Contraloria General de la Republica</t>
  </si>
  <si>
    <t>Inst. Dom. Para la Calidad (INDOCAL)</t>
  </si>
  <si>
    <t>Direccion General de Etica Gubernamental</t>
  </si>
  <si>
    <t>Ministerio de Hacienda</t>
  </si>
  <si>
    <t xml:space="preserve">Ingresó por Consurso </t>
  </si>
  <si>
    <t>Oficina  Nacional y Estadistica (ONE)</t>
  </si>
  <si>
    <t>Direccion de Mineria</t>
  </si>
  <si>
    <t>Comisión  Nacional de Energía (CNE)</t>
  </si>
  <si>
    <t>Ministerio de Educacion</t>
  </si>
  <si>
    <t>F. Ingreso a carrera</t>
  </si>
  <si>
    <t>Correo Electrónico</t>
  </si>
  <si>
    <t>Número Flota</t>
  </si>
  <si>
    <t>Núm. Celular</t>
  </si>
  <si>
    <t>dmarichal@mem.gob.do</t>
  </si>
  <si>
    <t>809-696-4447</t>
  </si>
  <si>
    <t>nsuarez@mem.gob.do</t>
  </si>
  <si>
    <t>849-410-4219</t>
  </si>
  <si>
    <t>829-548-6696</t>
  </si>
  <si>
    <t>scarlet.garcía@mem.gob.do</t>
  </si>
  <si>
    <t>849-451-2611</t>
  </si>
  <si>
    <t>809-421-9570</t>
  </si>
  <si>
    <t>fditren@mem.gob.do</t>
  </si>
  <si>
    <t>849-410-4234</t>
  </si>
  <si>
    <t>809-467-5802</t>
  </si>
  <si>
    <t>vbautista@mem.gob.do</t>
  </si>
  <si>
    <t>849-410-4222</t>
  </si>
  <si>
    <t>lvargas@mem.gob.do</t>
  </si>
  <si>
    <t>849-451-6177</t>
  </si>
  <si>
    <t>809-708-1234</t>
  </si>
  <si>
    <t>fmelo@mem.gob.do</t>
  </si>
  <si>
    <t>849-410-4245</t>
  </si>
  <si>
    <t>829-281-8612</t>
  </si>
  <si>
    <t>jsantana@mem.gob.do</t>
  </si>
  <si>
    <t>849-410-4241</t>
  </si>
  <si>
    <t>809-258-6615</t>
  </si>
  <si>
    <t>ygonzález@mem.gob.do</t>
  </si>
  <si>
    <t>849-410-5897</t>
  </si>
  <si>
    <t>809-222-5926</t>
  </si>
  <si>
    <t>ngomez@mem.gob.do</t>
  </si>
  <si>
    <t>849-410-5475</t>
  </si>
  <si>
    <t>809-567-7117</t>
  </si>
  <si>
    <t>varbaje@mem.gob.do</t>
  </si>
  <si>
    <t>849-410-4227</t>
  </si>
  <si>
    <t>809-224-5985</t>
  </si>
  <si>
    <t>eabreu@mem.gob.do</t>
  </si>
  <si>
    <t>849-410-8388</t>
  </si>
  <si>
    <t>809-988-0074</t>
  </si>
  <si>
    <t>msuazo@mem.gob.do</t>
  </si>
  <si>
    <t>849-410-5489</t>
  </si>
  <si>
    <t>809-989-6731</t>
  </si>
  <si>
    <t>rpaulino@mem.gob.do</t>
  </si>
  <si>
    <t>849-410-5491</t>
  </si>
  <si>
    <t>829-639-9050</t>
  </si>
  <si>
    <t>eguerrero@mem.gob.do</t>
  </si>
  <si>
    <t>809-669-3364</t>
  </si>
  <si>
    <t>809-849-2266</t>
  </si>
  <si>
    <t>fnunez@mem.gob.do</t>
  </si>
  <si>
    <t>849-410-5928</t>
  </si>
  <si>
    <t>809-376-8376</t>
  </si>
  <si>
    <t>amejia@mem.gob.do</t>
  </si>
  <si>
    <t>829-762-9616</t>
  </si>
  <si>
    <t>829-273-5524</t>
  </si>
  <si>
    <t>odelamaza@mem.gob.do</t>
  </si>
  <si>
    <t>849-410-4233</t>
  </si>
  <si>
    <t>809-224-0147</t>
  </si>
  <si>
    <t>rosa.cuello@mem.gob.do</t>
  </si>
  <si>
    <t>849-410-4216</t>
  </si>
  <si>
    <t>809-519-2320</t>
  </si>
  <si>
    <t>shanthall.lopez@mem.gob.do</t>
  </si>
  <si>
    <t>849-410-8393</t>
  </si>
  <si>
    <t>849-657-4006</t>
  </si>
  <si>
    <t>ndirocie@mem.gob.do</t>
  </si>
  <si>
    <t>849-410-6988</t>
  </si>
  <si>
    <t>809-268-2678</t>
  </si>
  <si>
    <t>dmateo@mem.gob.do</t>
  </si>
  <si>
    <t>849-410-4215</t>
  </si>
  <si>
    <t>809-330-2400</t>
  </si>
  <si>
    <t>jmoreno@mem.gob.do</t>
  </si>
  <si>
    <t>849-410-4226</t>
  </si>
  <si>
    <t>809-696-1862</t>
  </si>
  <si>
    <t>Personal Fijo</t>
  </si>
  <si>
    <t>40226709372</t>
  </si>
  <si>
    <t>00110919016</t>
  </si>
  <si>
    <t>SA3776429</t>
  </si>
  <si>
    <t>PP3493359</t>
  </si>
  <si>
    <t>PP3513444</t>
  </si>
  <si>
    <t>07000057245</t>
  </si>
  <si>
    <t>07500043133</t>
  </si>
  <si>
    <t>PV4278579</t>
  </si>
  <si>
    <t>00103848511</t>
  </si>
  <si>
    <t>Paulino</t>
  </si>
  <si>
    <t>Joseph</t>
  </si>
  <si>
    <t>Laurore</t>
  </si>
  <si>
    <t>Denervil</t>
  </si>
  <si>
    <t>Dorce</t>
  </si>
  <si>
    <t>Encarnación De Los Santos</t>
  </si>
  <si>
    <t>Julio</t>
  </si>
  <si>
    <t>Barhelmy</t>
  </si>
  <si>
    <t>Jacklyn</t>
  </si>
  <si>
    <t>Nicodeme</t>
  </si>
  <si>
    <t>Medina Mendez</t>
  </si>
  <si>
    <t>Heredia Marte</t>
  </si>
  <si>
    <t>Bienvenido</t>
  </si>
  <si>
    <t>Emmanuel</t>
  </si>
  <si>
    <t>Personal Temporero (jornalero)</t>
  </si>
  <si>
    <t>Nota: Nómina de Jornaleros del Parque Temático de Energía Renovable (PTER) al 31 de junio de 2020</t>
  </si>
  <si>
    <t xml:space="preserve">Esta nómina se procesa cada 15 días </t>
  </si>
  <si>
    <t>Se paga por cheques.</t>
  </si>
  <si>
    <t>Ayudante</t>
  </si>
  <si>
    <t>Plomero, Electricista</t>
  </si>
  <si>
    <t>Albañil</t>
  </si>
  <si>
    <t>Acarreo</t>
  </si>
  <si>
    <t>Estatuto Simplificado</t>
  </si>
  <si>
    <t>Nota: Personal en período de prueba de 6 meses (01 de abril al 30 de septiembre de 2020)</t>
  </si>
  <si>
    <t>Departamento de Acceso a la Información Pública</t>
  </si>
  <si>
    <t>Personal en Trámite de Pensión</t>
  </si>
  <si>
    <t>Beneficio</t>
  </si>
  <si>
    <t>Bono Educativo</t>
  </si>
  <si>
    <t>Trámite de Pensión</t>
  </si>
  <si>
    <t>#</t>
  </si>
  <si>
    <t>NOMBRE Y APELLIDO</t>
  </si>
  <si>
    <t xml:space="preserve">CARGO </t>
  </si>
  <si>
    <t>MONTO ASIGNACIÓN DE COMBUSTIBLE</t>
  </si>
  <si>
    <t>MEDIO DE ASIGNACIÓN DE COMBUSTIBLE</t>
  </si>
  <si>
    <t xml:space="preserve">MINISTRO Y VICEMINISTROS HASTA 10% DEL SUELDO SEGÚN ARTICULOS 20 Y 22 DE LA LEY 105-13 </t>
  </si>
  <si>
    <t>ANTONIO ISA CONDE</t>
  </si>
  <si>
    <t>MINISTRO</t>
  </si>
  <si>
    <t xml:space="preserve">Tarjeta eléctronica </t>
  </si>
  <si>
    <t>ERNESTO VILALTA</t>
  </si>
  <si>
    <t>VICEMINISTRO DE ENERGÍA</t>
  </si>
  <si>
    <t>Tickets</t>
  </si>
  <si>
    <t xml:space="preserve">ALBERTO REYES </t>
  </si>
  <si>
    <t xml:space="preserve">VICEMINISTRO DE HIDROCARBUROS </t>
  </si>
  <si>
    <t>Tarjeta de crédito Visa Flotilla</t>
  </si>
  <si>
    <t xml:space="preserve">JULIO ALBERTO AVILA AVILA </t>
  </si>
  <si>
    <t>VICEMINISTRO DE SEGURIDAD ENERGETICA E INFRAESTRUCTURA</t>
  </si>
  <si>
    <t>MARIA SUSANA GAUTREAU</t>
  </si>
  <si>
    <t>VICEMINISTRA DE ENERGÍA NUCLEAR</t>
  </si>
  <si>
    <t xml:space="preserve">ANA MUÑOZ VILLANUEVA </t>
  </si>
  <si>
    <t xml:space="preserve">VICEMINISTRA DE AHORRO ENERGETICO GUBERNAMENTAL </t>
  </si>
  <si>
    <t>LISANDRO LEMBERT VARONA</t>
  </si>
  <si>
    <t>VICEMINISTRO DE MINAS</t>
  </si>
  <si>
    <t>7</t>
  </si>
  <si>
    <t>SUBTOTAL</t>
  </si>
  <si>
    <t xml:space="preserve">DIRECTORES DE AREAS, 10% DEL SUELDO HASTA UN TOPE DE 15,000 SEGÚN PROCEMIENTO DRH-PR-011 </t>
  </si>
  <si>
    <t>1</t>
  </si>
  <si>
    <t>RAYSA INDIRA PAULINO</t>
  </si>
  <si>
    <t>DIRECTORA JURIDICA</t>
  </si>
  <si>
    <t>2</t>
  </si>
  <si>
    <t>DOMINGO MATEO URBAEZ</t>
  </si>
  <si>
    <t xml:space="preserve">DIRECTOR DE SEGURIDAD ENERGETICA </t>
  </si>
  <si>
    <t>3</t>
  </si>
  <si>
    <t>ELVIS ABREU ENCARNACION</t>
  </si>
  <si>
    <t>DIRECTOR DE SEGURIDAD</t>
  </si>
  <si>
    <t>4</t>
  </si>
  <si>
    <t>FELIPE DITREN</t>
  </si>
  <si>
    <t>DIRECTOR DE ASUNTOS AMBIENTALES Y CAMBIO CLIMATICO</t>
  </si>
  <si>
    <t>5</t>
  </si>
  <si>
    <t xml:space="preserve">YOVANNY MELO </t>
  </si>
  <si>
    <t>DIRECTOR DE GESTION SOCIAL</t>
  </si>
  <si>
    <t>6</t>
  </si>
  <si>
    <t xml:space="preserve">JUAN BAUTISTA MORENO </t>
  </si>
  <si>
    <t>DIRECTOR DE INFRAESTRUCTURA ENERGETICAS</t>
  </si>
  <si>
    <t>JULIO SANTANA</t>
  </si>
  <si>
    <t>DIRECTOR DE  PLANIFICACION Y DESARROLLO</t>
  </si>
  <si>
    <t>8</t>
  </si>
  <si>
    <t>NELSON SUAREZ PAULINO</t>
  </si>
  <si>
    <t>DIRECTOR ADMINISTRATIVO FINANCIERO</t>
  </si>
  <si>
    <t>9</t>
  </si>
  <si>
    <t>NURYS GOMEZ</t>
  </si>
  <si>
    <t>DIRECTORA DE RECURSOS HUMANOS</t>
  </si>
  <si>
    <t>10</t>
  </si>
  <si>
    <t>OSCAR DE LA MAZA</t>
  </si>
  <si>
    <t>DIRECTOR DE ENERGIA RENOVABLE</t>
  </si>
  <si>
    <t>11</t>
  </si>
  <si>
    <t xml:space="preserve">VICTOR BAUTISTA </t>
  </si>
  <si>
    <t>DIRECTOR DE COMUNICACIONES</t>
  </si>
  <si>
    <t>12</t>
  </si>
  <si>
    <t>VILMA ARBAJE</t>
  </si>
  <si>
    <t>DIRECTORA DE RELACIONES INTERNACIONALES</t>
  </si>
  <si>
    <t>13</t>
  </si>
  <si>
    <t xml:space="preserve">EDWARD GUERRERO </t>
  </si>
  <si>
    <t xml:space="preserve">DIRECTOR DE POLÍTICAS DE AHORRO Y EFICIENCIA ENERGETICA </t>
  </si>
  <si>
    <t>14</t>
  </si>
  <si>
    <t>MIGUEL SUAZO</t>
  </si>
  <si>
    <t>DIRECTOR DE TECNOLOGIAS DE LA INFORMACION Y COMUNICACION</t>
  </si>
  <si>
    <t>15</t>
  </si>
  <si>
    <t>YRIS GONZÁLEZ</t>
  </si>
  <si>
    <t>DIRECTORA DE PROGRAMAS ESPECIALES</t>
  </si>
  <si>
    <t>16</t>
  </si>
  <si>
    <t>SHANTTAL LOPEZ</t>
  </si>
  <si>
    <t>DIRECTORA DE POLITICAS  Y SERVICIOS NUCLEARES</t>
  </si>
  <si>
    <t>17</t>
  </si>
  <si>
    <t>LUÍS VARGAS</t>
  </si>
  <si>
    <t xml:space="preserve">DIRECTOR DE ESTADISTICAS E INVESTIGACIÓN </t>
  </si>
  <si>
    <t>18</t>
  </si>
  <si>
    <t xml:space="preserve">NISAEL DIROCIÉ </t>
  </si>
  <si>
    <t xml:space="preserve">DIRECTOR DE REGULACION, IMPORTACION Y USO DE HIDROCARBUROS </t>
  </si>
  <si>
    <t>19</t>
  </si>
  <si>
    <t xml:space="preserve">BAYARDO ANIBAL MEJIA </t>
  </si>
  <si>
    <t>DIRECTOR DE ENERGIA ELECTRICA</t>
  </si>
  <si>
    <t>20</t>
  </si>
  <si>
    <t>FREDDY NÚÑEZ</t>
  </si>
  <si>
    <t>DIRECTOR DE PROMOCIÓN DEL USO RACIONAL DE LA ENERGÍA</t>
  </si>
  <si>
    <t>21</t>
  </si>
  <si>
    <t>ROSA AMERICA CUELLO</t>
  </si>
  <si>
    <t>DIRECTORA DE PROGRAMAS Y PROMOCIÓN DE LA ENERGÍA NUCLEAR</t>
  </si>
  <si>
    <t>22</t>
  </si>
  <si>
    <t>SCARLETH GARCIA</t>
  </si>
  <si>
    <t>DIRECTORA DE UNIDAD DE ANALISIS ECONOMICO Y FINANCIERO</t>
  </si>
  <si>
    <t xml:space="preserve">SUBTOTAL DIRECTORES </t>
  </si>
  <si>
    <t>ENCARGADOS DEPARTAMENTOS 5% DEL SUELDO HASTA UN TOPE 7,500 SEGÚN PROCEDIMIENTO DRH-PR-011</t>
  </si>
  <si>
    <t>EDWARD RODRIGUEZ</t>
  </si>
  <si>
    <t>ENCARGADO DEPTO. ADMINISTRATIVO</t>
  </si>
  <si>
    <t>JEIMY MARTE</t>
  </si>
  <si>
    <t>ENCARGADA DEPTO. FINANCIERO</t>
  </si>
  <si>
    <t xml:space="preserve">WILLY SURIEL </t>
  </si>
  <si>
    <t>ENCARGADO DEPTO. DE SEGURIDAD</t>
  </si>
  <si>
    <t>MIGUELINA MARICHAL</t>
  </si>
  <si>
    <t>ENCARGADA CONSULTA MULTISECTORIAL</t>
  </si>
  <si>
    <t>NATALIA POLANCO</t>
  </si>
  <si>
    <t>ENCARGADA DEPTO. DE RELACIONES INTERNACIONALES</t>
  </si>
  <si>
    <t xml:space="preserve">JULIZA GIL </t>
  </si>
  <si>
    <t>ENCARGADA DEPTO. DE LITIGIOS</t>
  </si>
  <si>
    <t xml:space="preserve">LORAINE GOMEZ </t>
  </si>
  <si>
    <t>ENCARGADA DEPTO. DE POLITICAS</t>
  </si>
  <si>
    <t>MANUEL GARCIA</t>
  </si>
  <si>
    <t>ENCARGADO PROGRAMA CULTIVANDO AGUA BUENA</t>
  </si>
  <si>
    <t>CARMEN BAEZ</t>
  </si>
  <si>
    <t>ENCARGADA DEPTO. DE CALIDAD EN LA GESTION</t>
  </si>
  <si>
    <t>TOMAS VARONA</t>
  </si>
  <si>
    <t xml:space="preserve">ENCARGADO DEPTO. ENERGIA CONVENCIONAL </t>
  </si>
  <si>
    <t xml:space="preserve">TANIA VILORIO </t>
  </si>
  <si>
    <t xml:space="preserve">ENCARGADA DEPTO. DE RECLUTAMIENTO Y SELECCIÓN </t>
  </si>
  <si>
    <t>RAMÓN RODRÍGUEZ</t>
  </si>
  <si>
    <t xml:space="preserve">ENCARGADO DEPTO. DE DESARROLLO E IMPLEMENTACIÓN DE SISTEMAS </t>
  </si>
  <si>
    <t xml:space="preserve">ANA SANTANA </t>
  </si>
  <si>
    <t xml:space="preserve">ENCARGADA DEPTO. DE ANALISIS Y PROGRAMAS SECTORIALES </t>
  </si>
  <si>
    <t>YVELISSE FERNÁNDEZ</t>
  </si>
  <si>
    <t xml:space="preserve">ENCARGADA DEPTO. DE ORGANIZACIÓN DEL TRABAJO Y COMPENSACIÓN </t>
  </si>
  <si>
    <t>SONIA JAQUEZ</t>
  </si>
  <si>
    <t>ENCARGADA DEPTO. DE COOPERACION INTERNACIONAL</t>
  </si>
  <si>
    <t>JACOBO SIMÓN</t>
  </si>
  <si>
    <t xml:space="preserve">ENCARGADO DEPTO. DE REGISTRO Y CONTROL </t>
  </si>
  <si>
    <t>JOSÉ MANUEL MIRANDA</t>
  </si>
  <si>
    <t>ENCARGADO DEPTO. DE FUENTES FÍSICAS</t>
  </si>
  <si>
    <t>YOHAYRA MADERA</t>
  </si>
  <si>
    <t>ENCARGADA DEPTO. DE FORMACIÓN PARA EL AHORRO ENERGÉTICO</t>
  </si>
  <si>
    <t xml:space="preserve">JAVIER LEÓN </t>
  </si>
  <si>
    <t>ENCARGADO DEPTO DE OPERACIONES TIC</t>
  </si>
  <si>
    <t>JUAN JOSE RODRIGUEZ</t>
  </si>
  <si>
    <t>ENCARGADO DEPTO. DE REGULACION MINERA</t>
  </si>
  <si>
    <t>RICARDO BÁEZ</t>
  </si>
  <si>
    <t>ENCARGADO DEPTO. DE FISCALIZACION</t>
  </si>
  <si>
    <t>VERONICA GUZMÁN</t>
  </si>
  <si>
    <t xml:space="preserve">ENCARGADA DEPTO. DE FORTALECIMIENTO INSTITUCIONAL </t>
  </si>
  <si>
    <t>23</t>
  </si>
  <si>
    <t>CARMEN RUÍZ</t>
  </si>
  <si>
    <t xml:space="preserve">ENCARGADA OFICINA DE ACCESO A LA INFORMACION </t>
  </si>
  <si>
    <t>24</t>
  </si>
  <si>
    <t>YINNETT SANTELISES</t>
  </si>
  <si>
    <t>ENCARGADA DEPTO. DE RELACIONES PÚBLICAS</t>
  </si>
  <si>
    <t>25</t>
  </si>
  <si>
    <t>HELEN PÉREZ</t>
  </si>
  <si>
    <t>ENCARGADO DEPTO. NEGOCIACIÓN Y GESTIÓN DE LA COOPERACIÓN INTERNACIONAL</t>
  </si>
  <si>
    <t>26</t>
  </si>
  <si>
    <t>JULIO MEDINA</t>
  </si>
  <si>
    <t>ENCARGADO DEPTO. DE EVALUACIÓN Y EJECUCIÓN DE PROCESOS MINEROS</t>
  </si>
  <si>
    <t>27</t>
  </si>
  <si>
    <t>JOSE PINEDA</t>
  </si>
  <si>
    <t>ENCARGADO DEPTO. DE SERVICIOS Y APLICACIONES</t>
  </si>
  <si>
    <t>28</t>
  </si>
  <si>
    <t>JORGE GÓMEZ</t>
  </si>
  <si>
    <t>ENCARGADO DEPTO. DE PROTECCION RADIOLOGICA</t>
  </si>
  <si>
    <t>29</t>
  </si>
  <si>
    <t xml:space="preserve">NIDIA MOREL </t>
  </si>
  <si>
    <t>ENCARGADA DEPTO. DE INVESTIGACIONES Y DESARROLLO DE APLICACIONES NUCLEARES</t>
  </si>
  <si>
    <t>30</t>
  </si>
  <si>
    <t>FRANCISCO CRUZ</t>
  </si>
  <si>
    <t>ENCARGADO DEPTO. DE FORMULACIÓN, MONITOREO Y EVALUACIÓN DE PLANES, PROGRAMAS Y PROYECTOS</t>
  </si>
  <si>
    <t>31</t>
  </si>
  <si>
    <t xml:space="preserve">CHAIMY RAMIREZ </t>
  </si>
  <si>
    <t>ENCARGADA DEPTO. ELABORACION DE DOCUMENTOS LEGALES</t>
  </si>
  <si>
    <t>32</t>
  </si>
  <si>
    <t>ERNESTO ACEVEDO</t>
  </si>
  <si>
    <t>ENCARGADA DEPTO. EÓLICO-SOLAR</t>
  </si>
  <si>
    <t>33</t>
  </si>
  <si>
    <t>SANDRA CASTILLO</t>
  </si>
  <si>
    <t>ENCARGADA DE LA SECRETARIA NACIONAL  EITI-RD</t>
  </si>
  <si>
    <t>34</t>
  </si>
  <si>
    <t>JOSÉ ROQUES</t>
  </si>
  <si>
    <t>ENCARGADO DEL PARQUE TEMATICO DE ENERGÍA RENOVABLE</t>
  </si>
  <si>
    <t>35</t>
  </si>
  <si>
    <t>KIRGY GARCIA</t>
  </si>
  <si>
    <t xml:space="preserve">ENCARGADA DPTO.  EVALUACIÓN DE DESEMPEÑO Y CAPACITACIÓN </t>
  </si>
  <si>
    <t>SUBTOTAL ENCARGADOS DEPARTAMENTOS</t>
  </si>
  <si>
    <t>ENCARGADOS DE DIVISIONES 5% DEL SUELDO HASTA UN TOPE 7,500 SEGÚN PROCEDIMIENTO DRH-PR-011</t>
  </si>
  <si>
    <t>VIENCHY TIRADO</t>
  </si>
  <si>
    <t>ENCARGADA DE RELATORIA Y LOGISTICA</t>
  </si>
  <si>
    <t>JENIFER SANTANA</t>
  </si>
  <si>
    <t>ENCARGADA DIVISIÓN DE COMPRAS</t>
  </si>
  <si>
    <t>JOSÉ GARCÍA</t>
  </si>
  <si>
    <t>ENCARGADO DIVISIÓN DE CONTABILIDAD</t>
  </si>
  <si>
    <t>GENARO HELENA</t>
  </si>
  <si>
    <t>ENCARGADO REVISIÓN Y CONTROL</t>
  </si>
  <si>
    <t>ROBERTO QUEZADA</t>
  </si>
  <si>
    <t>ENCARGADO DIVISIÓN ANÁLISIS ECONÓMICO</t>
  </si>
  <si>
    <t>LINETTE TORIBIO</t>
  </si>
  <si>
    <t>ENCARGADA TECNICA CULTIVANDO AGUA BUENA</t>
  </si>
  <si>
    <t>NOELIA CRUZ</t>
  </si>
  <si>
    <t>ENCARGADA DIVISIÓN DE PRESUPUESTO</t>
  </si>
  <si>
    <t>ARGEL CASTRO</t>
  </si>
  <si>
    <t>ENCARGADO DIVISIÓN DE NOMINA</t>
  </si>
  <si>
    <t>ASINACIONES POR NATURALEZA DE LAS FUNCIONES SEGÚN PROCEDIMIENTO DRH-PR-011</t>
  </si>
  <si>
    <t>NORBERTO DE LOS SANTOS</t>
  </si>
  <si>
    <t>ANALISTA DE GESTION DOCUMENTAL</t>
  </si>
  <si>
    <t>ARGENIS FORTUNA</t>
  </si>
  <si>
    <t>CAMAROGRAFO</t>
  </si>
  <si>
    <t xml:space="preserve">CINDY RAMIREZ </t>
  </si>
  <si>
    <t>FOTOGRAFA</t>
  </si>
  <si>
    <t>EDWIN LARA</t>
  </si>
  <si>
    <t>CHOFER MINISTRO</t>
  </si>
  <si>
    <t>RUDDY SANCHEZ</t>
  </si>
  <si>
    <t>SEGURIDAD MINISTRO</t>
  </si>
  <si>
    <t>KENNEDY LUNA</t>
  </si>
  <si>
    <t>GUILLERMO PALM</t>
  </si>
  <si>
    <t>CARMINIA SEVERINO</t>
  </si>
  <si>
    <t>COORDINADORA DE PRENSA</t>
  </si>
  <si>
    <t>HUR EBIÚ TAVERAS</t>
  </si>
  <si>
    <t>SUPERVISOR DE MANTENIMIENTO</t>
  </si>
  <si>
    <t>MARGARITA CHELIN</t>
  </si>
  <si>
    <t>COORDINADORA DEL DESPACHO</t>
  </si>
  <si>
    <t>FRANCISCO RODRIGUEZ</t>
  </si>
  <si>
    <t>SUPERVISOR DE TRANSPORTACION</t>
  </si>
  <si>
    <t>ROBERTO SÁNCHEZ</t>
  </si>
  <si>
    <t>TESORERO FOMIISAR</t>
  </si>
  <si>
    <t>MIRIAN GONZÁLEZ</t>
  </si>
  <si>
    <t>ASISTENTE DEL DESPACHO</t>
  </si>
  <si>
    <t>JOHANNY ABREU</t>
  </si>
  <si>
    <t>ELIZANE ESPINAL</t>
  </si>
  <si>
    <t>ANALISTA DE COMPRAS</t>
  </si>
  <si>
    <t>KEILA FIGUEROA</t>
  </si>
  <si>
    <t>IVANA CABRAL</t>
  </si>
  <si>
    <t>ANALISTA DE FORMULACIÓN, MONOTOREO Y EVALUACIÓN DE PPP</t>
  </si>
  <si>
    <t>MANUEL CABRAL</t>
  </si>
  <si>
    <t>COORDINADOR DE FORMACIÓN, DIFUSIÓN Y PROYECTOS</t>
  </si>
  <si>
    <t>CARMEN MARTÍNEZ</t>
  </si>
  <si>
    <t>COORDINADORA DE PROTOCOLO Y EVENTOS</t>
  </si>
  <si>
    <t>AGUSTIN SUÁREZ</t>
  </si>
  <si>
    <t>CAMARERO DEL DESPACHO</t>
  </si>
  <si>
    <t xml:space="preserve">WALDO DE JESUS LEON </t>
  </si>
  <si>
    <t>MICROCUENCA YASICA, PROGRAMA CULTIVANDO AGUA BUENA</t>
  </si>
  <si>
    <t>GULLERMO PÉREZ FÉLIX</t>
  </si>
  <si>
    <t>MICROCUENCA CAMARON LA GINA, PROGRAMA CULTIVANDO AGUA BUENA</t>
  </si>
  <si>
    <t xml:space="preserve">JOSÉ ENCARNACIÓN </t>
  </si>
  <si>
    <t>MICROCUENCA RIO GRANDE O DEL MEDIO , PROGRAMA CULTIVANDO AGUA BUENA</t>
  </si>
  <si>
    <t>LEÓNIDAS TAVAREZ</t>
  </si>
  <si>
    <t>MICROCUENCA RIO MAIMÓN , PROGRAMA CULTIVANDO AGUA BUENA</t>
  </si>
  <si>
    <t>YANKI UCETA</t>
  </si>
  <si>
    <t>MICROCUENCA ARROYO GURABO, PROGRAMA CULTIVANDO AGUA BUENA</t>
  </si>
  <si>
    <t xml:space="preserve">SUBTOTAL ASIGNACIONES POR FUNCION ESPECIALES </t>
  </si>
  <si>
    <t xml:space="preserve">TOTAL ASIGNACIONES </t>
  </si>
  <si>
    <t>Roques Sánchez</t>
  </si>
  <si>
    <t>José Ricardo Augusto</t>
  </si>
  <si>
    <t>001-0095114-4</t>
  </si>
  <si>
    <t>Encargado del Parque Temático de Energía Renovable (PTER)</t>
  </si>
  <si>
    <t>Personal Clave e influenciadores (Viceministros, Directores)</t>
  </si>
  <si>
    <t>809-855-8261</t>
  </si>
  <si>
    <t>chramirez@mem.gob.do</t>
  </si>
  <si>
    <t>809-467-1480</t>
  </si>
  <si>
    <t>809-781-8033</t>
  </si>
  <si>
    <t>809-964-4435</t>
  </si>
  <si>
    <t>Contratado</t>
  </si>
  <si>
    <t>hHebrard@mem.gob.do</t>
  </si>
  <si>
    <t>809-862-6423</t>
  </si>
  <si>
    <t>jsimon@mem.gob.do</t>
  </si>
  <si>
    <t>809-856-5119</t>
  </si>
  <si>
    <t>829-472-7186</t>
  </si>
  <si>
    <t>809-931-3441</t>
  </si>
  <si>
    <t>jmiranda@mem.gob.do</t>
  </si>
  <si>
    <t>809-408-7952</t>
  </si>
  <si>
    <t>809-819-2715</t>
  </si>
  <si>
    <t>jrodriguez@mem.gob.do</t>
  </si>
  <si>
    <t>829-763-5226</t>
  </si>
  <si>
    <t>jgil@mem.gob.do</t>
  </si>
  <si>
    <t>809-868-6083</t>
  </si>
  <si>
    <t>Dirección de Gestión Social / Programa Cultivando Agua Buena</t>
  </si>
  <si>
    <t>ltoribio@mem.gob.do</t>
  </si>
  <si>
    <t>809-605-8404</t>
  </si>
  <si>
    <t>ltorres@mem.gob.do</t>
  </si>
  <si>
    <t>809-963-3704</t>
  </si>
  <si>
    <t>mcabral@mem.gob.do</t>
  </si>
  <si>
    <t>829-380-2096</t>
  </si>
  <si>
    <t>mnieto@mem.gob.do</t>
  </si>
  <si>
    <t>809-707-5046</t>
  </si>
  <si>
    <t>849-220-4719</t>
  </si>
  <si>
    <t>ptaveras@mem.gob.do</t>
  </si>
  <si>
    <t>849-878-9226</t>
  </si>
  <si>
    <t>809-728-1302</t>
  </si>
  <si>
    <t>rbaez@mem.gob.do</t>
  </si>
  <si>
    <t>809-874-5345</t>
  </si>
  <si>
    <t>829-882-0407</t>
  </si>
  <si>
    <t>ymadera@mem.gob.do</t>
  </si>
  <si>
    <t>809-401-9192</t>
  </si>
  <si>
    <t>Personal existente clave para la continuidad</t>
  </si>
  <si>
    <t>sgarcia@mem.gob.do</t>
  </si>
  <si>
    <t>elopez@mem.gob.do</t>
  </si>
  <si>
    <t>jcastro@mem.gob.do</t>
  </si>
  <si>
    <t>vtoribio@mem.gob.do</t>
  </si>
  <si>
    <t>asantana@mem.gob.do</t>
  </si>
  <si>
    <t>eacevedo@mem.gob.do</t>
  </si>
  <si>
    <t>jean.vasquez@mem.gob.do</t>
  </si>
  <si>
    <t>omar.garcia@mem.gob.do</t>
  </si>
  <si>
    <t>jorge.gomez@mem.gob.do</t>
  </si>
  <si>
    <t>queiroz.portorreal@mem.gob.do</t>
  </si>
  <si>
    <t>Seguro Médico</t>
  </si>
  <si>
    <t>809-350-3742</t>
  </si>
  <si>
    <t>Licencia Médica</t>
  </si>
  <si>
    <t>Personal con Beneficio de Almuerzo</t>
  </si>
  <si>
    <t>Acevedo Sanchez</t>
  </si>
  <si>
    <t>Alfonsito</t>
  </si>
  <si>
    <t>223-0025198-4</t>
  </si>
  <si>
    <t>Seguridad</t>
  </si>
  <si>
    <t>Militar</t>
  </si>
  <si>
    <t>Cuevas Del Rosario</t>
  </si>
  <si>
    <t>Alvaro</t>
  </si>
  <si>
    <t>012-0101901-3</t>
  </si>
  <si>
    <t>Chofer Militar</t>
  </si>
  <si>
    <t>Vasquez Tineo</t>
  </si>
  <si>
    <t>Ammy Jamel</t>
  </si>
  <si>
    <t>001-1756004-5</t>
  </si>
  <si>
    <t>De La Cruz Dominguez</t>
  </si>
  <si>
    <t>049-0063255-7</t>
  </si>
  <si>
    <t>Vicioso Encarnación</t>
  </si>
  <si>
    <t>Carlos</t>
  </si>
  <si>
    <t>001-1689686-1</t>
  </si>
  <si>
    <t>Olivo</t>
  </si>
  <si>
    <t>Eddys</t>
  </si>
  <si>
    <t>001-1169518-5</t>
  </si>
  <si>
    <t>Marte Rudecindo</t>
  </si>
  <si>
    <t>Genery</t>
  </si>
  <si>
    <t>001-1644916-6</t>
  </si>
  <si>
    <t>Mesa Peguero</t>
  </si>
  <si>
    <t>Jesus Abraham</t>
  </si>
  <si>
    <t>001-1747356-1</t>
  </si>
  <si>
    <t>Espinosa Mojica</t>
  </si>
  <si>
    <t>Johanny Josefina</t>
  </si>
  <si>
    <t>001-0239644-7</t>
  </si>
  <si>
    <t>Pérez Del Rosario</t>
  </si>
  <si>
    <t>José Eduardo</t>
  </si>
  <si>
    <t>012-0103366-7</t>
  </si>
  <si>
    <t>Guzmán Hernández</t>
  </si>
  <si>
    <t>001-1173671-6</t>
  </si>
  <si>
    <t>Sanchez</t>
  </si>
  <si>
    <t>Juan Joaquin</t>
  </si>
  <si>
    <t>001-1346977-9</t>
  </si>
  <si>
    <t>Soto Del Valle</t>
  </si>
  <si>
    <t>Juan Yunior</t>
  </si>
  <si>
    <t>013-0036814-7</t>
  </si>
  <si>
    <t>Martínez Yaque</t>
  </si>
  <si>
    <t>Junior Alexis</t>
  </si>
  <si>
    <t>225-0012086-4</t>
  </si>
  <si>
    <t>Disla Suriel</t>
  </si>
  <si>
    <t>Kelvin</t>
  </si>
  <si>
    <t>049-0086736-9</t>
  </si>
  <si>
    <t>Robles Del Rosario</t>
  </si>
  <si>
    <t>Melbin</t>
  </si>
  <si>
    <t>008-0031807-3</t>
  </si>
  <si>
    <t>Roa Herasme</t>
  </si>
  <si>
    <t>Odalis</t>
  </si>
  <si>
    <t>001-1172080-1</t>
  </si>
  <si>
    <t>Sánchez Ramírez</t>
  </si>
  <si>
    <t>008-0025383-3</t>
  </si>
  <si>
    <t>De Leon De Leon</t>
  </si>
  <si>
    <t>Pablo</t>
  </si>
  <si>
    <t>005-0032510-5</t>
  </si>
  <si>
    <t>Basora Marte</t>
  </si>
  <si>
    <t>Rafael Argenis</t>
  </si>
  <si>
    <t>227-0004611-7</t>
  </si>
  <si>
    <t>Mora</t>
  </si>
  <si>
    <t>Ronny</t>
  </si>
  <si>
    <t>223-0077903-4</t>
  </si>
  <si>
    <t>Sánchez Carreras</t>
  </si>
  <si>
    <t>Rudy Rafael</t>
  </si>
  <si>
    <t>004-0024260-8</t>
  </si>
  <si>
    <t>Ogando Almonte</t>
  </si>
  <si>
    <t>Teodoro Clemente</t>
  </si>
  <si>
    <t>224-0007796-6</t>
  </si>
  <si>
    <t>Suero Batista</t>
  </si>
  <si>
    <t>Valentin Nabal</t>
  </si>
  <si>
    <t>001-1178950-9</t>
  </si>
  <si>
    <t>Peña</t>
  </si>
  <si>
    <t>Fausto Manuel</t>
  </si>
  <si>
    <t>223-0047916-3</t>
  </si>
  <si>
    <t>Parque Temático de Energía Renovable (PTER)</t>
  </si>
  <si>
    <t>Perez Mota</t>
  </si>
  <si>
    <t>Geraldito</t>
  </si>
  <si>
    <t>001-1665569-7</t>
  </si>
  <si>
    <t>Harbey Arias</t>
  </si>
  <si>
    <t>Jeysson Omar</t>
  </si>
  <si>
    <t>223-0011622-9</t>
  </si>
  <si>
    <t>Almanzar Lora</t>
  </si>
  <si>
    <t>225-0018768-1</t>
  </si>
  <si>
    <t>NÚMERO DE FLOTA</t>
  </si>
  <si>
    <t>ASIGNADO A:</t>
  </si>
  <si>
    <t>CARGO</t>
  </si>
  <si>
    <t>ÁREA</t>
  </si>
  <si>
    <t>849-410-8397</t>
  </si>
  <si>
    <t>ADRIEL COATS</t>
  </si>
  <si>
    <t>849-410-4209</t>
  </si>
  <si>
    <t xml:space="preserve">Camarero  </t>
  </si>
  <si>
    <t>849-410-8751</t>
  </si>
  <si>
    <t>ALANNA DIVISON</t>
  </si>
  <si>
    <t>849-410-4218</t>
  </si>
  <si>
    <t>ALBERTO REYES</t>
  </si>
  <si>
    <t xml:space="preserve">Viceministro </t>
  </si>
  <si>
    <t>849-451-2904</t>
  </si>
  <si>
    <t>ALÍN RODRÍGUEZ</t>
  </si>
  <si>
    <t>849-410-8356</t>
  </si>
  <si>
    <t>ÁLVARO CUEVAS</t>
  </si>
  <si>
    <t>809-669-7176</t>
  </si>
  <si>
    <t>ANA SANTANA</t>
  </si>
  <si>
    <t>Encargada del Depto. De Analisis y Programas Sectoriales</t>
  </si>
  <si>
    <t>849-410-8368</t>
  </si>
  <si>
    <t>ANDERSON ALMÁNZAR</t>
  </si>
  <si>
    <t>829-222-4298</t>
  </si>
  <si>
    <t>ANDREINA PÉREZ</t>
  </si>
  <si>
    <t>ANÍBAL MEJÍA</t>
  </si>
  <si>
    <t>Director</t>
  </si>
  <si>
    <t>829-222-7248</t>
  </si>
  <si>
    <t>ANNY BIDÓ</t>
  </si>
  <si>
    <t>829-745-0463</t>
  </si>
  <si>
    <t>ANTONIO DE AZA</t>
  </si>
  <si>
    <t>Servicios Generales</t>
  </si>
  <si>
    <t>849-410-4220</t>
  </si>
  <si>
    <t>ANTONIO HERRERA</t>
  </si>
  <si>
    <t>849-410-8399</t>
  </si>
  <si>
    <t xml:space="preserve">Despacho </t>
  </si>
  <si>
    <t>849-410-8386</t>
  </si>
  <si>
    <t>849-410-8381</t>
  </si>
  <si>
    <t>ARGENYS FÉLIZ</t>
  </si>
  <si>
    <t>849-410-8759</t>
  </si>
  <si>
    <t>ARLENI CALDERÓN</t>
  </si>
  <si>
    <t>Dirección de Estadísticas e Investigaciones</t>
  </si>
  <si>
    <t>849-410-5973</t>
  </si>
  <si>
    <t>BENJAMIN RODRÍGUEZ</t>
  </si>
  <si>
    <t>829-520-0631</t>
  </si>
  <si>
    <t>CARLOS MONTILLA</t>
  </si>
  <si>
    <t>849-410-5494</t>
  </si>
  <si>
    <t>Encargada de Gestión de Calidad</t>
  </si>
  <si>
    <t>829-762-6304</t>
  </si>
  <si>
    <t>CARMEN FONDEUR</t>
  </si>
  <si>
    <t>Viceministerio de Ahorro Energético Gubernamental</t>
  </si>
  <si>
    <t>849-451-6179</t>
  </si>
  <si>
    <t>849-410-5484</t>
  </si>
  <si>
    <t>Oficina de Acceso a la Informacion</t>
  </si>
  <si>
    <t>849-410-4239</t>
  </si>
  <si>
    <t>829-452-5197</t>
  </si>
  <si>
    <t>CAROLINA RODRÍGUEZ</t>
  </si>
  <si>
    <t>849-410-5477</t>
  </si>
  <si>
    <t>CHAIMY RAMÍREZ</t>
  </si>
  <si>
    <t>849-410-4213</t>
  </si>
  <si>
    <t>CHERITO BONIFACIO</t>
  </si>
  <si>
    <t>Coordinador Técnico</t>
  </si>
  <si>
    <t>809-669-7463</t>
  </si>
  <si>
    <t>CINDY RAMÍREZ</t>
  </si>
  <si>
    <t>Fotógrafa</t>
  </si>
  <si>
    <t>849-410-4244</t>
  </si>
  <si>
    <t>CLARA PIMENTEL</t>
  </si>
  <si>
    <t>849-410-5929</t>
  </si>
  <si>
    <t>CLARISSA PÉREZ</t>
  </si>
  <si>
    <t>849-451-6183</t>
  </si>
  <si>
    <t>DANIEL ASCENCIO</t>
  </si>
  <si>
    <t xml:space="preserve">Coordinador de Seguridad Energética </t>
  </si>
  <si>
    <t>849-410-5478</t>
  </si>
  <si>
    <t>DENNY SALDIVAR</t>
  </si>
  <si>
    <t>Técnico Geólogo</t>
  </si>
  <si>
    <t>849-410-4237</t>
  </si>
  <si>
    <t>DIOEL HERNÁNDEZ</t>
  </si>
  <si>
    <t>DOMINGO MATEO</t>
  </si>
  <si>
    <t>849-410-6986</t>
  </si>
  <si>
    <t>DOROTEO RODRÍGUEZ</t>
  </si>
  <si>
    <t>Asesor de Investigacion de Tecnologias de Innovacion Energetica y Minera</t>
  </si>
  <si>
    <t>809-669-7381</t>
  </si>
  <si>
    <t>EBIÚ TAVERAS</t>
  </si>
  <si>
    <t>Coordinador de Mantenimiento</t>
  </si>
  <si>
    <t>849-410-5974</t>
  </si>
  <si>
    <t>EDWARD FÉLIX</t>
  </si>
  <si>
    <t>EDWARD GUERRERO</t>
  </si>
  <si>
    <t>Director de Políticas y Diagnóstico</t>
  </si>
  <si>
    <t>849-410-4228</t>
  </si>
  <si>
    <t>EDWARD RODRÍGUEZ</t>
  </si>
  <si>
    <t>Encargado Administrativo</t>
  </si>
  <si>
    <t>849-410-8359</t>
  </si>
  <si>
    <t>849-410-8385</t>
  </si>
  <si>
    <t>EDWIN LÓPEZ</t>
  </si>
  <si>
    <t>829-222-7238</t>
  </si>
  <si>
    <t>ELIZABETH REYNOSO</t>
  </si>
  <si>
    <t>849-410-4230</t>
  </si>
  <si>
    <t>ELVIS ABREU</t>
  </si>
  <si>
    <t xml:space="preserve">Director </t>
  </si>
  <si>
    <t>829-762-9610</t>
  </si>
  <si>
    <t>EMELY MÉNDEZ</t>
  </si>
  <si>
    <t>Dirección de Energía Eléctrica</t>
  </si>
  <si>
    <t>849-410-4225</t>
  </si>
  <si>
    <t>849-410-8391</t>
  </si>
  <si>
    <t>EVELYN VALDERA</t>
  </si>
  <si>
    <t>849-410-8383</t>
  </si>
  <si>
    <t>FAUSTO PEÑA</t>
  </si>
  <si>
    <t>FELIPE DITRÉN</t>
  </si>
  <si>
    <t>Dirección de Asuntos Ambientales y Cambio Climático</t>
  </si>
  <si>
    <t>849-410-5880</t>
  </si>
  <si>
    <t>829-222-7243</t>
  </si>
  <si>
    <t>FRANCISCO RODRÍGUEZ</t>
  </si>
  <si>
    <t>Encargado de Transportación</t>
  </si>
  <si>
    <t>División de Transportación / Dirección Administrativa Financiera</t>
  </si>
  <si>
    <t>849-410-8361</t>
  </si>
  <si>
    <t>FRANKLIN EUSEBIO</t>
  </si>
  <si>
    <t>849-410-8382</t>
  </si>
  <si>
    <t>FREDIS PEREYRA</t>
  </si>
  <si>
    <t>Tecnico Electricista</t>
  </si>
  <si>
    <t>Parque Temático de Energías Renovables</t>
  </si>
  <si>
    <t>809-669-7466</t>
  </si>
  <si>
    <t>GABRIEL CARELA</t>
  </si>
  <si>
    <t>849-451-4448</t>
  </si>
  <si>
    <t>849-410-6994</t>
  </si>
  <si>
    <t xml:space="preserve">GERALDITO MOTA </t>
  </si>
  <si>
    <t xml:space="preserve">Chofer </t>
  </si>
  <si>
    <t>829-222-9126</t>
  </si>
  <si>
    <t>GERARDO ROSARIO</t>
  </si>
  <si>
    <t>849-410-8752</t>
  </si>
  <si>
    <t>GEYDY REYES</t>
  </si>
  <si>
    <t>849-451-6181</t>
  </si>
  <si>
    <t>GIL JOSUE AQUINO</t>
  </si>
  <si>
    <t>849-451-6176</t>
  </si>
  <si>
    <t xml:space="preserve">GUILLERMO PALM </t>
  </si>
  <si>
    <t>829-762-9614</t>
  </si>
  <si>
    <t>GUILLERMO PÉREZ</t>
  </si>
  <si>
    <t>849-410-8364</t>
  </si>
  <si>
    <t>HARRY DE LOS SANTOS</t>
  </si>
  <si>
    <t>849-410-5926</t>
  </si>
  <si>
    <t>849-410-8362</t>
  </si>
  <si>
    <t>HENDRIX VILLAMÁN</t>
  </si>
  <si>
    <t>849-410-8384</t>
  </si>
  <si>
    <t>HENRY MARTE</t>
  </si>
  <si>
    <t>849-410-4207</t>
  </si>
  <si>
    <t>HERIBERTO SEVERINO</t>
  </si>
  <si>
    <t>809-669-7335</t>
  </si>
  <si>
    <t>INASKA LUCIANO</t>
  </si>
  <si>
    <t>829-222-7293</t>
  </si>
  <si>
    <t>INDHIRA BILLINI</t>
  </si>
  <si>
    <t xml:space="preserve">Dirección de Tecnologías de la Información </t>
  </si>
  <si>
    <t>849-410-4211</t>
  </si>
  <si>
    <t>INDHIRA TINEO</t>
  </si>
  <si>
    <t>849-410-8390</t>
  </si>
  <si>
    <t>IRIS AYALA</t>
  </si>
  <si>
    <t>849-410-5472</t>
  </si>
  <si>
    <t>IVETTE CUELLO</t>
  </si>
  <si>
    <t>Asistente Administrativa</t>
  </si>
  <si>
    <t>849-410-8389</t>
  </si>
  <si>
    <t>Encargado</t>
  </si>
  <si>
    <t>Departamento de Registro y Control / Dirección de Recursos Humanos</t>
  </si>
  <si>
    <t>829-222-6725</t>
  </si>
  <si>
    <t>JAMEL VÁSQUEZ</t>
  </si>
  <si>
    <t>Asistente Militar</t>
  </si>
  <si>
    <t>849-410-2046</t>
  </si>
  <si>
    <t>JAVIER LEÓN</t>
  </si>
  <si>
    <t>849-410-8363</t>
  </si>
  <si>
    <t xml:space="preserve">JAVIER PEGUERO </t>
  </si>
  <si>
    <t>849-410-5492</t>
  </si>
  <si>
    <t>JAZHIEEL PIMENTEL</t>
  </si>
  <si>
    <t>849-410-4232</t>
  </si>
  <si>
    <t>JEIMY GERMÁN</t>
  </si>
  <si>
    <t>Encargada Financiera</t>
  </si>
  <si>
    <t>849-410-5898</t>
  </si>
  <si>
    <t>JENNIFER SANTANA</t>
  </si>
  <si>
    <t>Encargada de Compras</t>
  </si>
  <si>
    <t>849-410-8756</t>
  </si>
  <si>
    <t>JESSENIA PERDOMO</t>
  </si>
  <si>
    <t>829-745-8532</t>
  </si>
  <si>
    <t>JESÚS ALMONTE</t>
  </si>
  <si>
    <t>849-410-6995</t>
  </si>
  <si>
    <t>JEYSSON HARVEY</t>
  </si>
  <si>
    <t>849-410-6989</t>
  </si>
  <si>
    <t>JHONAIKA PEGUERO</t>
  </si>
  <si>
    <t>829-452-5329</t>
  </si>
  <si>
    <t>JIUBER POLANCO</t>
  </si>
  <si>
    <t>849-410-8754</t>
  </si>
  <si>
    <t>JOEL MUÑOZ</t>
  </si>
  <si>
    <t>849-410-5493</t>
  </si>
  <si>
    <t>849-410-8755</t>
  </si>
  <si>
    <t>849-410-8357</t>
  </si>
  <si>
    <t>JOSÉ ANTONIO TAVERA</t>
  </si>
  <si>
    <t>Asistente de Transportación</t>
  </si>
  <si>
    <t>809-669-3986</t>
  </si>
  <si>
    <t>Encargado de Contabilidad</t>
  </si>
  <si>
    <t>829-762-7993</t>
  </si>
  <si>
    <t>JOSÉ GARCÍA AMARANTE</t>
  </si>
  <si>
    <t>Técnico</t>
  </si>
  <si>
    <t>Dirección de Políticas de Ahorro y Eficiencia Energética</t>
  </si>
  <si>
    <t>849-451-6182</t>
  </si>
  <si>
    <t>JOSÉ LUÍS ENCARNACIÓN</t>
  </si>
  <si>
    <t>Coordinador Micro Cuenca</t>
  </si>
  <si>
    <t>849-410-6991</t>
  </si>
  <si>
    <t>Encargado del Departamento de Fuentes Físicas</t>
  </si>
  <si>
    <t>849-410-5486</t>
  </si>
  <si>
    <t>JOSÉ MANUEL SÁNCHEZ</t>
  </si>
  <si>
    <t>849-410-8758</t>
  </si>
  <si>
    <t>JOSÉ PINEDA</t>
  </si>
  <si>
    <t>849-410-4206</t>
  </si>
  <si>
    <t>JOSÉ RICARDO ROQUES</t>
  </si>
  <si>
    <t>849-410-8369</t>
  </si>
  <si>
    <t>JUAN ANTONIO BELIARD</t>
  </si>
  <si>
    <t>849-410-4203</t>
  </si>
  <si>
    <t>JUAN ANTONIO ROMAN</t>
  </si>
  <si>
    <t>829-762-6303</t>
  </si>
  <si>
    <t>JUAN CARLOS SÁNCHEZ</t>
  </si>
  <si>
    <t>849-410-5485</t>
  </si>
  <si>
    <t>JUAN CASTRO</t>
  </si>
  <si>
    <t>849-410-4202</t>
  </si>
  <si>
    <t>JUAN GUZMÁN HERNÁNDEZ</t>
  </si>
  <si>
    <t>849-410-6968</t>
  </si>
  <si>
    <t>JUAN JOSÉ RODRÍGUEZ</t>
  </si>
  <si>
    <t>Encargado de Concesión y Canteras</t>
  </si>
  <si>
    <t>849-410-8358</t>
  </si>
  <si>
    <t>JUAN MONTERO</t>
  </si>
  <si>
    <t>JUAN MORENO</t>
  </si>
  <si>
    <t>Director de Infraestructura</t>
  </si>
  <si>
    <t>849-410-4248</t>
  </si>
  <si>
    <t>JULIZA GIL</t>
  </si>
  <si>
    <t>Encargada de Litigios y Diferendos Administrativos</t>
  </si>
  <si>
    <t>849-410-6992</t>
  </si>
  <si>
    <t>KATHERINE DEL VALLE</t>
  </si>
  <si>
    <t>849-410-5480</t>
  </si>
  <si>
    <t>KATIUSKA ESTÉVEZ</t>
  </si>
  <si>
    <t>849-410-4231</t>
  </si>
  <si>
    <t>849-451-6180</t>
  </si>
  <si>
    <t>849-410-6966</t>
  </si>
  <si>
    <t>KIARABEL GENAO</t>
  </si>
  <si>
    <t>Coordiadora de Relaciones Públicas</t>
  </si>
  <si>
    <t>849-451-6186</t>
  </si>
  <si>
    <t>KIRSY GARCÍA</t>
  </si>
  <si>
    <t>Encargada de la División de Capacitación y Evaluación del Desempeño</t>
  </si>
  <si>
    <t>849-410-4235</t>
  </si>
  <si>
    <t>KORAL MATOS</t>
  </si>
  <si>
    <t>849-410-5476</t>
  </si>
  <si>
    <t>LAURA MENDEZ</t>
  </si>
  <si>
    <t>849-451-6178</t>
  </si>
  <si>
    <t>LEONIDAS TAVARES</t>
  </si>
  <si>
    <t>849-410-4236</t>
  </si>
  <si>
    <t>LINNETTE TORIBIO</t>
  </si>
  <si>
    <t>849-410-4217</t>
  </si>
  <si>
    <t>LISANDRO LEMBERT</t>
  </si>
  <si>
    <t>849-410-4249</t>
  </si>
  <si>
    <t>LORAINNE GÓMEZ</t>
  </si>
  <si>
    <t>849-410-8365</t>
  </si>
  <si>
    <t>LOURDES LANTIGUA</t>
  </si>
  <si>
    <t>849-410-4243</t>
  </si>
  <si>
    <t>LUCY RODRÍGUEZ</t>
  </si>
  <si>
    <t>849-410-5487</t>
  </si>
  <si>
    <t xml:space="preserve">LUÍS ALCÁNTARA </t>
  </si>
  <si>
    <t>Soporte Técnico</t>
  </si>
  <si>
    <t>849-410-6967</t>
  </si>
  <si>
    <t>LUIS ARGENIS FORTUNA</t>
  </si>
  <si>
    <t>849-410-8396</t>
  </si>
  <si>
    <t>MAGNOLIA SEGURA</t>
  </si>
  <si>
    <t>Director de Gestión Técnica Minera</t>
  </si>
  <si>
    <t>849-410-5479</t>
  </si>
  <si>
    <t>849-410-8387</t>
  </si>
  <si>
    <t>MANUEL GARCÍA</t>
  </si>
  <si>
    <t>Encargado Programa Cultivando Agua Buena</t>
  </si>
  <si>
    <t>849-410-4214</t>
  </si>
  <si>
    <t>MARCIA OVALLES</t>
  </si>
  <si>
    <t xml:space="preserve">Supervisora </t>
  </si>
  <si>
    <t>849-410-4240</t>
  </si>
  <si>
    <t>MARGARITA CHELÍN</t>
  </si>
  <si>
    <t>849-410-4200</t>
  </si>
  <si>
    <t>MARTÍN JIMÉNEZ</t>
  </si>
  <si>
    <t>849-410-8394</t>
  </si>
  <si>
    <t>MATILDE GAUTIER</t>
  </si>
  <si>
    <t>Encargada de Correspondencia</t>
  </si>
  <si>
    <t>829-762-8142</t>
  </si>
  <si>
    <t>MERCEDES RODRÍGUEZ</t>
  </si>
  <si>
    <t>849-451-2364</t>
  </si>
  <si>
    <t>MIGUEL TORRES</t>
  </si>
  <si>
    <t>849-410-8360</t>
  </si>
  <si>
    <t>MIGUELINA GARCÍA</t>
  </si>
  <si>
    <t>849-410-5927</t>
  </si>
  <si>
    <t>Encargada de Proyectos Consulta Multisectoriales</t>
  </si>
  <si>
    <t>849-451-6184</t>
  </si>
  <si>
    <t>MILAGROS CABRERA</t>
  </si>
  <si>
    <t>849-410-5473</t>
  </si>
  <si>
    <t>MIOZOTTY DE LOS SANTOS</t>
  </si>
  <si>
    <t>849-410-8753</t>
  </si>
  <si>
    <t>MIREYA PEÑA</t>
  </si>
  <si>
    <t xml:space="preserve">Auxiliar Administrativo </t>
  </si>
  <si>
    <t>849-410-4242</t>
  </si>
  <si>
    <t>MIRIAM GONZÁLEZ</t>
  </si>
  <si>
    <t xml:space="preserve">Asistente </t>
  </si>
  <si>
    <t>849-410-5915</t>
  </si>
  <si>
    <t>NATALIA  POLANCO</t>
  </si>
  <si>
    <t>Encargada de Relación Internacional</t>
  </si>
  <si>
    <t>849-451-6185</t>
  </si>
  <si>
    <t>NATALIA MATEO</t>
  </si>
  <si>
    <t>NELSON SUÁREZ</t>
  </si>
  <si>
    <t>849-410-5917</t>
  </si>
  <si>
    <t>NIDIA MOREL</t>
  </si>
  <si>
    <t>849-410-4224</t>
  </si>
  <si>
    <t>Encargada de Presupuesto</t>
  </si>
  <si>
    <t>849-410-8398</t>
  </si>
  <si>
    <t>NURYS GÓMEZ</t>
  </si>
  <si>
    <t xml:space="preserve">Directora </t>
  </si>
  <si>
    <t>849-410-5975</t>
  </si>
  <si>
    <t>OFICIAL DEL DIA (MEM)</t>
  </si>
  <si>
    <t>Jamel Vásquez / Asistente Militar</t>
  </si>
  <si>
    <t>849-410-5474</t>
  </si>
  <si>
    <t>OMAR GARCÍA</t>
  </si>
  <si>
    <t>Experto en Energía Renovable (Proyecto Transición Energética)</t>
  </si>
  <si>
    <t>849-410-4204</t>
  </si>
  <si>
    <t>OSCAR RODRÍGUEZ</t>
  </si>
  <si>
    <t>849-410-4223</t>
  </si>
  <si>
    <t>PETROUSCHKA MUÑOZ</t>
  </si>
  <si>
    <t>Viceministra</t>
  </si>
  <si>
    <t>849-410-4208</t>
  </si>
  <si>
    <t>QUEIROZ PORTORREAL</t>
  </si>
  <si>
    <t>849-410-6985</t>
  </si>
  <si>
    <t>RADHAMES DÍAZ</t>
  </si>
  <si>
    <t>849-451-4446</t>
  </si>
  <si>
    <t>RAFAEL MOSCOSO</t>
  </si>
  <si>
    <t>829-222-7454</t>
  </si>
  <si>
    <t>Dirección de Tecnología</t>
  </si>
  <si>
    <t>RAYSA PAULINO</t>
  </si>
  <si>
    <t>849-451-6187</t>
  </si>
  <si>
    <t>REBECA UREÑA</t>
  </si>
  <si>
    <t>849-410-6969</t>
  </si>
  <si>
    <t>Encargado de Fiscalización</t>
  </si>
  <si>
    <t>849-410-4221</t>
  </si>
  <si>
    <t>RICARDO VARGAS</t>
  </si>
  <si>
    <t>849-410-8392</t>
  </si>
  <si>
    <t>Encargado División de Analisis Económico y Financiero</t>
  </si>
  <si>
    <t>849-410-5978</t>
  </si>
  <si>
    <t>Tesorero FOMISAR</t>
  </si>
  <si>
    <t>ROSA CUELLO</t>
  </si>
  <si>
    <t>849-410-5481</t>
  </si>
  <si>
    <t>ROXANNA VICTORIO</t>
  </si>
  <si>
    <t xml:space="preserve">Analista </t>
  </si>
  <si>
    <t>849-451-4449</t>
  </si>
  <si>
    <t>RUDY SÁNCHEZ</t>
  </si>
  <si>
    <t xml:space="preserve">Despacho del Ministro </t>
  </si>
  <si>
    <t>849-410-5488</t>
  </si>
  <si>
    <t>SCARLET GARCÍA</t>
  </si>
  <si>
    <t>829-344-3943</t>
  </si>
  <si>
    <t>SEGURIDAD PTER</t>
  </si>
  <si>
    <t>SHANTHALL LÓPEZ</t>
  </si>
  <si>
    <t>829-745-0484</t>
  </si>
  <si>
    <t>SOFIO RODRÍGUEZ</t>
  </si>
  <si>
    <t>849-410-5810</t>
  </si>
  <si>
    <t>SONIA JÁQUEZ</t>
  </si>
  <si>
    <t xml:space="preserve">829-222-7142 </t>
  </si>
  <si>
    <t>SORINTON SÁNCHEZ</t>
  </si>
  <si>
    <t>849-410-5490</t>
  </si>
  <si>
    <t>STFANY VALERIA MARTÍNEZ</t>
  </si>
  <si>
    <t>849-410-4229</t>
  </si>
  <si>
    <t>SUSANA GAUTREAU</t>
  </si>
  <si>
    <t>849-451-2551</t>
  </si>
  <si>
    <t>TANIA VILORIO</t>
  </si>
  <si>
    <t>849-410-6997</t>
  </si>
  <si>
    <t xml:space="preserve">TITO LORENZO </t>
  </si>
  <si>
    <t>849-410-6990</t>
  </si>
  <si>
    <t>TOMÁS VARONA</t>
  </si>
  <si>
    <t>Encargado de Energia Convencional</t>
  </si>
  <si>
    <t>849-410-5916</t>
  </si>
  <si>
    <t>VERÓNICA GUZMÁN</t>
  </si>
  <si>
    <t>VÍCTOR BAUTISTA</t>
  </si>
  <si>
    <t>849-410-8757</t>
  </si>
  <si>
    <t>VÍCTOR GUILLÉN</t>
  </si>
  <si>
    <t>849-410-5482</t>
  </si>
  <si>
    <t>VÍCTOR TORIBIO</t>
  </si>
  <si>
    <t>849-410-8367</t>
  </si>
  <si>
    <t>VÍCTOR TORRES</t>
  </si>
  <si>
    <t>Dirección Administrativa y Financiera</t>
  </si>
  <si>
    <t>849-410-5483</t>
  </si>
  <si>
    <t>849-410-5471</t>
  </si>
  <si>
    <t>VIRGINIA ABREU</t>
  </si>
  <si>
    <t>829-762-4726</t>
  </si>
  <si>
    <t>WALDO DE JESÚS</t>
  </si>
  <si>
    <t>849-410-6987</t>
  </si>
  <si>
    <t>WILLIAM SÁNCHEZ</t>
  </si>
  <si>
    <t>849-410-4246</t>
  </si>
  <si>
    <t>WILLY SURIEL</t>
  </si>
  <si>
    <t>Encargado del Departamento de Seguridad</t>
  </si>
  <si>
    <t>849-410-4205</t>
  </si>
  <si>
    <t>YAMILET CABRAL</t>
  </si>
  <si>
    <t>829-762-5909</t>
  </si>
  <si>
    <t>YAMILET MEJÍA</t>
  </si>
  <si>
    <t>829-222-7236</t>
  </si>
  <si>
    <t>YANKY UCETA</t>
  </si>
  <si>
    <t>829-762-7583</t>
  </si>
  <si>
    <t>YERDY DE LOS SANTOS</t>
  </si>
  <si>
    <t xml:space="preserve"> 849-410-4238 /
829-745-8722</t>
  </si>
  <si>
    <t>YINETT SANTELISES</t>
  </si>
  <si>
    <t>Encargada de Prensa</t>
  </si>
  <si>
    <t>849-451-2891</t>
  </si>
  <si>
    <t>YOENDI FELIZ</t>
  </si>
  <si>
    <t>Facilitador Mina de Yeso (Barahona) / Facilitador Provincial</t>
  </si>
  <si>
    <t>849-410-5869</t>
  </si>
  <si>
    <t>YOVANNY MELO</t>
  </si>
  <si>
    <t>YRIS GONZALEZ</t>
  </si>
  <si>
    <t>849-410-4247</t>
  </si>
  <si>
    <t>YUDERKA TAVERAS</t>
  </si>
  <si>
    <t>849-410-5470</t>
  </si>
  <si>
    <t>YULISSA BAEZ</t>
  </si>
  <si>
    <t>849-410-8760</t>
  </si>
  <si>
    <t>YULISSA MONTILLA</t>
  </si>
  <si>
    <t xml:space="preserve"> 829-222-5574</t>
  </si>
  <si>
    <t>829-452-5328</t>
  </si>
  <si>
    <t>ZORAIDA HERNÁNDEZ</t>
  </si>
  <si>
    <t>Asistente Financiera</t>
  </si>
  <si>
    <t>Departamento Financiero / Dirección Administrativa y Financiera</t>
  </si>
  <si>
    <t>Director de Energía Eléctrica</t>
  </si>
  <si>
    <t>Director de Promoción de Ahorro Energético</t>
  </si>
  <si>
    <t>Encargado Parque Temático de Energías Renovables</t>
  </si>
  <si>
    <t>Coordinadora de Eventos Internacionales</t>
  </si>
  <si>
    <t>Directora Programas y Promoción de la Energía Nuclear</t>
  </si>
  <si>
    <t>Directora Políticas y Servicios Nucleares</t>
  </si>
  <si>
    <t>Encargado del Departamento de Formulación, monitoreo y evaluación de P.P.P</t>
  </si>
  <si>
    <t>Pérez Vásquez</t>
  </si>
  <si>
    <t>scastillo@mem.gob.do</t>
  </si>
  <si>
    <t>829-962-1483</t>
  </si>
  <si>
    <t>Teletrabajo</t>
  </si>
  <si>
    <t>Departamento de Políticas Públicas</t>
  </si>
  <si>
    <t>Encargada del Departamento de Políticas Públicas</t>
  </si>
  <si>
    <t>PERSONAL CON ASIGNACION DE COMBUSTIBLE SEGÚN LEY 105-13 Y PROCEDIMIENTO DRH-PR-011</t>
  </si>
  <si>
    <t>PERSONAL CON BENEFICIO DE ALMUERZO CON SUELDO HASTA $35,000.00 SEGÚN PROCEDIMIENTO DRH-PR-013</t>
  </si>
  <si>
    <t>PERSONAL CON ASIGNACION DE FLOTA SEGÚN PROCEDIMIENTO DRH-PR-010</t>
  </si>
  <si>
    <t>PERSONAL CON ASIGNACION DE UNIFORMES SEGÚN PROCEDIMIENTO DRH-PR-015</t>
  </si>
  <si>
    <t>jleon@mem.gob.do</t>
  </si>
  <si>
    <t>809-444-2773</t>
  </si>
  <si>
    <t>rrodriguez@mem.gob.do</t>
  </si>
  <si>
    <t>829-548-3602</t>
  </si>
  <si>
    <t xml:space="preserve">BENEFICIOS AL PERSONAL </t>
  </si>
  <si>
    <t>ITEM</t>
  </si>
  <si>
    <t>ALCANCE</t>
  </si>
  <si>
    <t>Bono por Desempeño (empleados de Carrera Administrativa)</t>
  </si>
  <si>
    <t>Se otorga a los Servidores de Carrera Administrativa que alcancen una calificación mínina de 85% en su evaluación del desempeño.</t>
  </si>
  <si>
    <t>Incentivo por Rendimiento Individual (empleados de Carrera Administrativa y empleados que  no son de Carrera Administrativa)</t>
  </si>
  <si>
    <t xml:space="preserve">Aplica a todos los Servidores Públicos, sin impotar su categoría, empleados, en función del rendimiento obtenido en el desempeño de su puesto de trabajo o por su impacto en el cumplimiento de las metas y objetivos institucionales de su área de trabajo con una puntuación mínima de 85% en su acuerdo de desempeño. </t>
  </si>
  <si>
    <t>Incentivo por Cumplimiento de Indicadores (SISMAP con puntuación mínima de 80)</t>
  </si>
  <si>
    <t xml:space="preserve">Todos los empleados, siempre que la institución alcance una calificación de 80% en el Sistema de Monitoreo de la Administración Pública SISMAP. </t>
  </si>
  <si>
    <t>Incentivo Programa de Reconocimiento</t>
  </si>
  <si>
    <t xml:space="preserve">Es un Programa de Reconocimiento al mérito y contribuciones relevantes de los colaboradores en relación con el logro de la misión y los objetivos y metas institucionales. Aplica a todos los Colaboradores, sin importar su categoria. </t>
  </si>
  <si>
    <t>Becas de Estudios Superiores y Especializados</t>
  </si>
  <si>
    <t xml:space="preserve">Subvención que otorga el MEM al personal fijo que labora en la institución, para cursar estudios superiores de grado universitario, de post-grado y/o maestría, y diplomados. </t>
  </si>
  <si>
    <t>Bono Educativo Escolar</t>
  </si>
  <si>
    <t>Aplica a los Colaboradores  fijos y contratados del MEM, que tengan hijos entre tres (3) a dieciocho (18) años cumplidos y que hayan superado el curso o nivel, exceptuando los niveles de Directores hacia arriba.
El Bono Educativo Escolar solo aplica para pago de colegiatura y no excederá de un monto de Mil Cuatrocientos Pesos (RD$1,400.00) por hijo hasta un máximo de diez (10) mensualidades al año. Cinco Mil Pesos  ( $5,000.00) como única cuota anual para los inscritos en escuelas públicas o liceos. Si la cuota es menor solo se pagará el valor estipulado por el centro educativo.</t>
  </si>
  <si>
    <t>Asignación de Chofer</t>
  </si>
  <si>
    <t>Aplica a los Funcionarios que ocupen Cargos de Alto Nivel contemplados en la Ley de Función Pública y aquellos cargos cuyas funciones ameriten la designación de un chofer.</t>
  </si>
  <si>
    <t>Asignación de Vehículo de Motor</t>
  </si>
  <si>
    <t xml:space="preserve">Aplica a los Funcionarios que ocupen Cargos de Alto Nivel, Ministro y Viceministros y aquellos Directores cuyas funciones ameriten la asignación de un vehículo por la naturaleza de sus funciones. </t>
  </si>
  <si>
    <t>Asignación de Combustible</t>
  </si>
  <si>
    <t>Asignación de un monto mensual a sus colaboradores para el uso de combustible de acuerdo al cargo que ocupan, el cual será el cinco (5%) o el diez (10%) por ciento del salario, de acuerdo a la siguiente escala: Ministro 10%, Viceministro 10%, Director 10% (no podrá exceder los RD$15,000.00 mensuales),  Encargados de Departamento 5% (no podrá exceder los RD$7,500.00 mensuales), Cargos que por la naturaleza de sus funciones implican desplazamientos continuos, horarios extendidos y fines de semanas (no podrá exceder los RD$7,500.00 mensuales).
En el caso de Choferes y personal de Seguridad del Despacho Ministerial recibirán un monto fijo mensual de 2,000.00.</t>
  </si>
  <si>
    <t>Asignación de Flota</t>
  </si>
  <si>
    <t>Los cargos considerados para la asignación de flotas son: Ministro, Viceministros, Directores, Asistentes del Ministro y Viceministros, Choferes y Mensajeros Externos y otros cargos que por la naturaleza de sus funciones pudieran requerir la asignación  de flota.</t>
  </si>
  <si>
    <t>Gestión de Uniformes</t>
  </si>
  <si>
    <t xml:space="preserve">El Ministerio de Energía y Minas dotará de uniformes al personal que ocupa cargos desde el nivel de mensajero y conserjes hasta el nivel de coordinadores. </t>
  </si>
  <si>
    <t>Almuerzo de Empleados</t>
  </si>
  <si>
    <t>Aplica a los todos los Colaboradores fijos, contratados o temporeros, subsidiado en un 100% al personal de los Grupos Ocupacionales I y II con sueldo hasta treinta y cinco mil pesos dominicanos (RD$35,000.00), independientemente del tiempo que tenga en la institución.</t>
  </si>
  <si>
    <t>Inglés In-House</t>
  </si>
  <si>
    <t xml:space="preserve">Aplica a todos los colaboradores, sin impotar su categoría. </t>
  </si>
  <si>
    <t>Tramitación de Beneficios a través de Convenios con otras Instituciones (préstamos COPCDEEE, préstamo Banco de Reservas)</t>
  </si>
  <si>
    <t xml:space="preserve">Son Convenios entre el MEM y otras instituciones para la tramitación de bienes, productos y servicios. </t>
  </si>
  <si>
    <t xml:space="preserve">Club Social </t>
  </si>
  <si>
    <t>Son las Facilidades de acceso al Club de la CDEEE a todos los empleados y sus familiares directos.</t>
  </si>
  <si>
    <t>Plan de Seguro de Salud Complementario (Viceministros)</t>
  </si>
  <si>
    <t xml:space="preserve">Es un beneficio de Plan Premium cubierto en un 100% por el MEM para los niveles de Viceministros. </t>
  </si>
  <si>
    <t>BENEFICIOS DE LEY</t>
  </si>
  <si>
    <t>Seguro Familiar de Salud (ARS)-Ley 87-01</t>
  </si>
  <si>
    <t xml:space="preserve">Todos los empleados </t>
  </si>
  <si>
    <t>Sistema de Administración de Pensiones (AFP) - Ley 87-01</t>
  </si>
  <si>
    <t>Seguro de Riesgos Laborales - Ley 87-01</t>
  </si>
  <si>
    <t xml:space="preserve">Regalía Pascual, según 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</si>
</sst>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#,###.00"/>
    <numFmt numFmtId="166" formatCode="#,###.00;[Red]\-#,###.00"/>
    <numFmt numFmtId="167" formatCode="0.0"/>
    <numFmt numFmtId="168" formatCode="dd/mm/yyyy;@"/>
    <numFmt numFmtId="169" formatCode="#,##0.00;[Red]#,##0.00"/>
    <numFmt numFmtId="170" formatCode="#,##0.00&quot; &quot;;&quot; (&quot;#,##0.00&quot;)&quot;;&quot; -&quot;00&quot; &quot;;@&quot; &quot;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sz val="10"/>
      <name val="Arial narrow"/>
      <family val="2"/>
    </font>
    <font>
      <sz val="10"/>
      <color rgb="FFFF0000"/>
      <name val="Arial narrow"/>
      <family val="2"/>
    </font>
    <font>
      <sz val="10"/>
      <color rgb="FF000000"/>
      <name val="Arial narrow"/>
      <family val="2"/>
    </font>
    <font>
      <sz val="10"/>
      <name val="Arial"/>
      <family val="2"/>
      <charset val="1"/>
    </font>
    <font>
      <b/>
      <sz val="14"/>
      <color rgb="FF000000"/>
      <name val="arial narrow"/>
      <family val="2"/>
    </font>
    <font>
      <b/>
      <sz val="10"/>
      <name val="Arial narrow"/>
      <family val="2"/>
    </font>
    <font>
      <b/>
      <sz val="16"/>
      <color rgb="FF000000"/>
      <name val="arial narrow"/>
      <family val="2"/>
    </font>
    <font>
      <b/>
      <sz val="16"/>
      <name val="Arial narrow"/>
      <family val="2"/>
    </font>
    <font>
      <sz val="11"/>
      <color rgb="FF000000"/>
      <name val="Calibri"/>
      <family val="2"/>
      <charset val="1"/>
    </font>
    <font>
      <sz val="11"/>
      <color rgb="FF000000"/>
      <name val="arial narrow"/>
      <family val="2"/>
    </font>
    <font>
      <sz val="9"/>
      <color rgb="FF000000"/>
      <name val="Arial Narrow"/>
      <family val="2"/>
    </font>
    <font>
      <u/>
      <sz val="11"/>
      <color theme="10"/>
      <name val="Calibri"/>
      <family val="2"/>
      <charset val="1"/>
    </font>
    <font>
      <u/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rgb="FF22222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164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0" fontId="6" fillId="0" borderId="0" xfId="0" applyFont="1"/>
    <xf numFmtId="0" fontId="4" fillId="0" borderId="0" xfId="0" applyFont="1"/>
    <xf numFmtId="0" fontId="4" fillId="0" borderId="1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/>
    </xf>
    <xf numFmtId="168" fontId="4" fillId="0" borderId="0" xfId="0" applyNumberFormat="1" applyFont="1"/>
    <xf numFmtId="0" fontId="8" fillId="0" borderId="0" xfId="0" applyFont="1" applyAlignment="1"/>
    <xf numFmtId="0" fontId="6" fillId="0" borderId="0" xfId="0" applyFont="1" applyAlignment="1">
      <alignment wrapText="1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168" fontId="4" fillId="0" borderId="1" xfId="0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 wrapText="1"/>
    </xf>
    <xf numFmtId="169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68" fontId="4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168" fontId="4" fillId="0" borderId="0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10" fillId="0" borderId="0" xfId="0" applyFont="1" applyAlignment="1">
      <alignment wrapText="1"/>
    </xf>
    <xf numFmtId="165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left" wrapText="1"/>
    </xf>
    <xf numFmtId="165" fontId="9" fillId="0" borderId="1" xfId="0" applyNumberFormat="1" applyFont="1" applyBorder="1"/>
    <xf numFmtId="0" fontId="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8" fontId="9" fillId="3" borderId="1" xfId="0" applyNumberFormat="1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14" fillId="0" borderId="1" xfId="0" applyFont="1" applyBorder="1"/>
    <xf numFmtId="168" fontId="4" fillId="3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/>
    <xf numFmtId="0" fontId="6" fillId="0" borderId="1" xfId="0" applyFont="1" applyBorder="1"/>
    <xf numFmtId="164" fontId="6" fillId="0" borderId="1" xfId="2" applyFont="1" applyBorder="1"/>
    <xf numFmtId="0" fontId="15" fillId="0" borderId="1" xfId="3" applyFill="1" applyBorder="1" applyAlignment="1" applyProtection="1">
      <alignment wrapText="1"/>
    </xf>
    <xf numFmtId="0" fontId="15" fillId="0" borderId="1" xfId="3" applyFill="1" applyBorder="1" applyProtection="1"/>
    <xf numFmtId="0" fontId="16" fillId="0" borderId="1" xfId="3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1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 wrapText="1"/>
    </xf>
    <xf numFmtId="49" fontId="22" fillId="0" borderId="1" xfId="2" applyNumberFormat="1" applyFont="1" applyBorder="1"/>
    <xf numFmtId="164" fontId="22" fillId="0" borderId="1" xfId="2" applyFont="1" applyBorder="1" applyAlignment="1">
      <alignment vertical="center"/>
    </xf>
    <xf numFmtId="164" fontId="22" fillId="0" borderId="1" xfId="2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49" fontId="22" fillId="0" borderId="1" xfId="2" applyNumberFormat="1" applyFont="1" applyBorder="1" applyAlignment="1">
      <alignment vertical="center"/>
    </xf>
    <xf numFmtId="49" fontId="23" fillId="7" borderId="1" xfId="2" applyNumberFormat="1" applyFont="1" applyFill="1" applyBorder="1" applyAlignment="1">
      <alignment vertical="center"/>
    </xf>
    <xf numFmtId="164" fontId="23" fillId="7" borderId="1" xfId="2" applyFont="1" applyFill="1" applyBorder="1" applyAlignment="1">
      <alignment vertical="center"/>
    </xf>
    <xf numFmtId="164" fontId="23" fillId="7" borderId="1" xfId="2" applyFont="1" applyFill="1" applyBorder="1" applyAlignment="1">
      <alignment horizontal="center" vertical="center"/>
    </xf>
    <xf numFmtId="164" fontId="22" fillId="0" borderId="1" xfId="2" applyFont="1" applyFill="1" applyBorder="1" applyAlignment="1">
      <alignment horizontal="left" vertical="center" wrapText="1"/>
    </xf>
    <xf numFmtId="164" fontId="22" fillId="4" borderId="1" xfId="2" applyFont="1" applyFill="1" applyBorder="1" applyAlignment="1">
      <alignment vertical="center"/>
    </xf>
    <xf numFmtId="164" fontId="22" fillId="0" borderId="1" xfId="2" applyFont="1" applyFill="1" applyBorder="1" applyAlignment="1">
      <alignment vertical="center" wrapText="1"/>
    </xf>
    <xf numFmtId="170" fontId="22" fillId="0" borderId="1" xfId="0" applyNumberFormat="1" applyFont="1" applyBorder="1" applyAlignment="1">
      <alignment vertical="center" wrapText="1"/>
    </xf>
    <xf numFmtId="0" fontId="0" fillId="0" borderId="0" xfId="0" applyFill="1"/>
    <xf numFmtId="49" fontId="22" fillId="0" borderId="1" xfId="2" applyNumberFormat="1" applyFont="1" applyFill="1" applyBorder="1" applyAlignment="1">
      <alignment vertical="center"/>
    </xf>
    <xf numFmtId="164" fontId="22" fillId="4" borderId="1" xfId="2" applyFont="1" applyFill="1" applyBorder="1" applyAlignment="1">
      <alignment horizontal="left" vertical="center" wrapText="1"/>
    </xf>
    <xf numFmtId="164" fontId="22" fillId="4" borderId="1" xfId="2" applyFont="1" applyFill="1" applyBorder="1" applyAlignment="1">
      <alignment vertical="center" wrapText="1"/>
    </xf>
    <xf numFmtId="164" fontId="22" fillId="0" borderId="1" xfId="2" applyFont="1" applyBorder="1"/>
    <xf numFmtId="49" fontId="17" fillId="0" borderId="1" xfId="0" applyNumberFormat="1" applyFont="1" applyBorder="1"/>
    <xf numFmtId="43" fontId="17" fillId="0" borderId="1" xfId="0" applyNumberFormat="1" applyFont="1" applyBorder="1"/>
    <xf numFmtId="164" fontId="0" fillId="0" borderId="0" xfId="2" applyFont="1"/>
    <xf numFmtId="43" fontId="0" fillId="0" borderId="0" xfId="0" applyNumberFormat="1"/>
    <xf numFmtId="0" fontId="4" fillId="3" borderId="1" xfId="0" applyFont="1" applyFill="1" applyBorder="1" applyAlignment="1">
      <alignment vertical="center" wrapText="1"/>
    </xf>
    <xf numFmtId="0" fontId="15" fillId="0" borderId="1" xfId="3" applyBorder="1" applyProtection="1"/>
    <xf numFmtId="0" fontId="15" fillId="0" borderId="1" xfId="3" applyBorder="1"/>
    <xf numFmtId="0" fontId="15" fillId="8" borderId="1" xfId="3" applyFill="1" applyBorder="1" applyAlignment="1" applyProtection="1">
      <alignment wrapText="1"/>
    </xf>
    <xf numFmtId="0" fontId="4" fillId="8" borderId="1" xfId="0" applyFont="1" applyFill="1" applyBorder="1" applyAlignment="1">
      <alignment vertical="center" wrapText="1"/>
    </xf>
    <xf numFmtId="0" fontId="15" fillId="8" borderId="1" xfId="3" applyFill="1" applyBorder="1" applyAlignment="1">
      <alignment wrapText="1"/>
    </xf>
    <xf numFmtId="0" fontId="15" fillId="8" borderId="1" xfId="3" applyFill="1" applyBorder="1" applyAlignment="1">
      <alignment vertical="center" wrapText="1"/>
    </xf>
    <xf numFmtId="0" fontId="15" fillId="8" borderId="1" xfId="3" applyFill="1" applyBorder="1" applyAlignment="1" applyProtection="1">
      <alignment vertical="center" wrapText="1"/>
    </xf>
    <xf numFmtId="0" fontId="15" fillId="0" borderId="1" xfId="3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4"/>
    <xf numFmtId="0" fontId="25" fillId="0" borderId="1" xfId="4" applyFont="1" applyBorder="1" applyAlignment="1">
      <alignment horizontal="center" vertical="center"/>
    </xf>
    <xf numFmtId="0" fontId="1" fillId="0" borderId="1" xfId="4" applyBorder="1" applyAlignment="1">
      <alignment vertical="center"/>
    </xf>
    <xf numFmtId="0" fontId="26" fillId="0" borderId="1" xfId="4" applyFont="1" applyBorder="1" applyAlignment="1">
      <alignment vertical="center" wrapText="1"/>
    </xf>
    <xf numFmtId="0" fontId="27" fillId="0" borderId="1" xfId="4" applyFont="1" applyBorder="1" applyAlignment="1">
      <alignment vertical="center" wrapText="1"/>
    </xf>
    <xf numFmtId="0" fontId="26" fillId="0" borderId="7" xfId="4" applyFont="1" applyBorder="1" applyAlignment="1">
      <alignment vertical="center" wrapText="1"/>
    </xf>
    <xf numFmtId="0" fontId="28" fillId="0" borderId="1" xfId="4" applyFont="1" applyBorder="1" applyAlignment="1">
      <alignment horizontal="justify" vertical="center"/>
    </xf>
    <xf numFmtId="0" fontId="27" fillId="0" borderId="1" xfId="4" applyFont="1" applyBorder="1" applyAlignment="1">
      <alignment horizontal="justify" vertical="center"/>
    </xf>
    <xf numFmtId="0" fontId="1" fillId="0" borderId="1" xfId="4" applyBorder="1"/>
    <xf numFmtId="0" fontId="26" fillId="0" borderId="6" xfId="4" applyFont="1" applyBorder="1" applyAlignment="1">
      <alignment vertical="center" wrapText="1"/>
    </xf>
    <xf numFmtId="0" fontId="27" fillId="0" borderId="1" xfId="4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0" xfId="0" applyFont="1" applyBorder="1" applyAlignment="1">
      <alignment vertical="top"/>
    </xf>
    <xf numFmtId="0" fontId="10" fillId="0" borderId="0" xfId="0" applyFont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21" fillId="6" borderId="1" xfId="0" applyFont="1" applyFill="1" applyBorder="1" applyAlignment="1">
      <alignment horizontal="center" vertical="center" wrapText="1"/>
    </xf>
    <xf numFmtId="164" fontId="23" fillId="7" borderId="1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wrapText="1"/>
    </xf>
    <xf numFmtId="0" fontId="25" fillId="0" borderId="4" xfId="4" applyFont="1" applyBorder="1" applyAlignment="1">
      <alignment horizontal="center" vertical="center"/>
    </xf>
    <xf numFmtId="0" fontId="25" fillId="0" borderId="6" xfId="4" applyFont="1" applyBorder="1" applyAlignment="1">
      <alignment horizontal="center" vertical="center"/>
    </xf>
    <xf numFmtId="0" fontId="1" fillId="9" borderId="4" xfId="4" applyFill="1" applyBorder="1" applyAlignment="1">
      <alignment horizontal="center"/>
    </xf>
    <xf numFmtId="0" fontId="1" fillId="9" borderId="5" xfId="4" applyFill="1" applyBorder="1" applyAlignment="1">
      <alignment horizontal="center"/>
    </xf>
    <xf numFmtId="0" fontId="1" fillId="9" borderId="6" xfId="4" applyFill="1" applyBorder="1" applyAlignment="1">
      <alignment horizontal="center"/>
    </xf>
    <xf numFmtId="0" fontId="29" fillId="10" borderId="0" xfId="4" applyFont="1" applyFill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2" xfId="4" applyFont="1" applyBorder="1" applyAlignment="1">
      <alignment horizontal="center" vertical="center" wrapText="1"/>
    </xf>
  </cellXfs>
  <cellStyles count="5">
    <cellStyle name="Hipervínculo" xfId="3" builtinId="8"/>
    <cellStyle name="Millares" xfId="2" builtinId="3"/>
    <cellStyle name="Normal" xfId="0" builtinId="0"/>
    <cellStyle name="Normal 2" xfId="4" xr:uid="{4A47966B-5305-4206-BE01-3D4B3B47492B}"/>
    <cellStyle name="TableStyleLight1" xfId="1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E6E6FF"/>
      <rgbColor rgb="FF660066"/>
      <rgbColor rgb="FFFF8080"/>
      <rgbColor rgb="FF0084D1"/>
      <rgbColor rgb="FFFF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CC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3</xdr:col>
      <xdr:colOff>921633</xdr:colOff>
      <xdr:row>7</xdr:row>
      <xdr:rowOff>67974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082516" cy="12681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</xdr:rowOff>
    </xdr:from>
    <xdr:to>
      <xdr:col>2</xdr:col>
      <xdr:colOff>616833</xdr:colOff>
      <xdr:row>5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B56C05-54CA-4E34-8B0F-A4F73F6E6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"/>
          <a:ext cx="1778883" cy="1123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</xdr:rowOff>
    </xdr:from>
    <xdr:to>
      <xdr:col>2</xdr:col>
      <xdr:colOff>740658</xdr:colOff>
      <xdr:row>7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948FE6-41FD-42D4-9199-142FB00FB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"/>
          <a:ext cx="1778883" cy="13335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616833</xdr:colOff>
      <xdr:row>7</xdr:row>
      <xdr:rowOff>182274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823270-C298-4696-9F6B-9AA13BA80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2083683" cy="16776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</xdr:col>
      <xdr:colOff>1688365</xdr:colOff>
      <xdr:row>6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AEA5D9-DD32-4DEA-8B11-9D688D837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76200"/>
          <a:ext cx="1774090" cy="138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3</xdr:col>
      <xdr:colOff>616833</xdr:colOff>
      <xdr:row>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D587ED-475B-4A6F-A367-0F724F09C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778883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3</xdr:col>
      <xdr:colOff>312033</xdr:colOff>
      <xdr:row>7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76C942-F751-4339-884E-47613D108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474083" cy="1581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</xdr:rowOff>
    </xdr:from>
    <xdr:to>
      <xdr:col>3</xdr:col>
      <xdr:colOff>750183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96201A-C98B-4B80-B1C1-DFBC97F8A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"/>
          <a:ext cx="2083683" cy="11429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</xdr:rowOff>
    </xdr:from>
    <xdr:to>
      <xdr:col>2</xdr:col>
      <xdr:colOff>159633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4C1102-DCF9-48BD-90F2-374499868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"/>
          <a:ext cx="1778883" cy="13525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3</xdr:col>
      <xdr:colOff>616833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CE3294-37FD-4718-8CE2-E43315F85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778883" cy="1666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3</xdr:col>
      <xdr:colOff>616833</xdr:colOff>
      <xdr:row>7</xdr:row>
      <xdr:rowOff>182274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24F889-C951-4A73-BDB3-38E0A2323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2083683" cy="16776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3</xdr:col>
      <xdr:colOff>616833</xdr:colOff>
      <xdr:row>7</xdr:row>
      <xdr:rowOff>163224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A853E6-368D-4000-B52A-DA49F5B28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2083683" cy="16776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1163515</xdr:colOff>
      <xdr:row>0</xdr:row>
      <xdr:rowOff>115766</xdr:rowOff>
    </xdr:from>
    <xdr:to>
      <xdr:col>4</xdr:col>
      <xdr:colOff>3480837</xdr:colOff>
      <xdr:row>4</xdr:row>
      <xdr:rowOff>184638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04AE5C-89E3-4F31-AB6A-9867312D4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4840" y="115766"/>
          <a:ext cx="2317322" cy="840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fmelo@mem.gob.do" TargetMode="External"/><Relationship Id="rId13" Type="http://schemas.openxmlformats.org/officeDocument/2006/relationships/hyperlink" Target="mailto:lvargas@mem.gob.do" TargetMode="External"/><Relationship Id="rId18" Type="http://schemas.openxmlformats.org/officeDocument/2006/relationships/hyperlink" Target="mailto:eguerrero@mem.gob.do" TargetMode="External"/><Relationship Id="rId3" Type="http://schemas.openxmlformats.org/officeDocument/2006/relationships/hyperlink" Target="mailto:varbaje@mem.gob.do" TargetMode="External"/><Relationship Id="rId21" Type="http://schemas.openxmlformats.org/officeDocument/2006/relationships/hyperlink" Target="mailto:scarlet.garc&#237;a@mem.gob.do" TargetMode="External"/><Relationship Id="rId7" Type="http://schemas.openxmlformats.org/officeDocument/2006/relationships/hyperlink" Target="mailto:nsuarez@mem.gob.do" TargetMode="External"/><Relationship Id="rId12" Type="http://schemas.openxmlformats.org/officeDocument/2006/relationships/hyperlink" Target="mailto:dmateo@mem.gob.do" TargetMode="External"/><Relationship Id="rId17" Type="http://schemas.openxmlformats.org/officeDocument/2006/relationships/hyperlink" Target="mailto:amejia@mem.gob.do" TargetMode="External"/><Relationship Id="rId2" Type="http://schemas.openxmlformats.org/officeDocument/2006/relationships/hyperlink" Target="mailto:fditren@mem.gob.do" TargetMode="External"/><Relationship Id="rId16" Type="http://schemas.openxmlformats.org/officeDocument/2006/relationships/hyperlink" Target="mailto:ndirocie@mem.gob.do" TargetMode="External"/><Relationship Id="rId20" Type="http://schemas.openxmlformats.org/officeDocument/2006/relationships/hyperlink" Target="mailto:rosa.cuello@mem.gob.do" TargetMode="External"/><Relationship Id="rId1" Type="http://schemas.openxmlformats.org/officeDocument/2006/relationships/hyperlink" Target="mailto:odelamaza@mem.gob.do" TargetMode="External"/><Relationship Id="rId6" Type="http://schemas.openxmlformats.org/officeDocument/2006/relationships/hyperlink" Target="mailto:msuazo@mem.gob.do" TargetMode="External"/><Relationship Id="rId11" Type="http://schemas.openxmlformats.org/officeDocument/2006/relationships/hyperlink" Target="mailto:eabreu@mem.gob.do" TargetMode="External"/><Relationship Id="rId24" Type="http://schemas.openxmlformats.org/officeDocument/2006/relationships/drawing" Target="../drawings/drawing7.xml"/><Relationship Id="rId5" Type="http://schemas.openxmlformats.org/officeDocument/2006/relationships/hyperlink" Target="mailto:ngomez@mem.gob.do" TargetMode="External"/><Relationship Id="rId15" Type="http://schemas.openxmlformats.org/officeDocument/2006/relationships/hyperlink" Target="mailto:rpaulino@mem.gob.do" TargetMode="External"/><Relationship Id="rId23" Type="http://schemas.openxmlformats.org/officeDocument/2006/relationships/printerSettings" Target="../printerSettings/printerSettings7.bin"/><Relationship Id="rId10" Type="http://schemas.openxmlformats.org/officeDocument/2006/relationships/hyperlink" Target="mailto:jmoreno@mem.gob.do" TargetMode="External"/><Relationship Id="rId19" Type="http://schemas.openxmlformats.org/officeDocument/2006/relationships/hyperlink" Target="mailto:fnunez@mem.gob.do" TargetMode="External"/><Relationship Id="rId4" Type="http://schemas.openxmlformats.org/officeDocument/2006/relationships/hyperlink" Target="mailto:jsantana@mem.gob.do" TargetMode="External"/><Relationship Id="rId9" Type="http://schemas.openxmlformats.org/officeDocument/2006/relationships/hyperlink" Target="mailto:vbautista@mem.gob.do" TargetMode="External"/><Relationship Id="rId14" Type="http://schemas.openxmlformats.org/officeDocument/2006/relationships/hyperlink" Target="mailto:ygonz&#225;lez@mem.gob.do" TargetMode="External"/><Relationship Id="rId22" Type="http://schemas.openxmlformats.org/officeDocument/2006/relationships/hyperlink" Target="mailto:shanthall.lopez@mem.gob.do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jmoreno@mem.gob.do" TargetMode="External"/><Relationship Id="rId13" Type="http://schemas.openxmlformats.org/officeDocument/2006/relationships/hyperlink" Target="mailto:mcabral@mem.gob.do" TargetMode="External"/><Relationship Id="rId18" Type="http://schemas.openxmlformats.org/officeDocument/2006/relationships/hyperlink" Target="mailto:sgarcia@mem.gob.do" TargetMode="External"/><Relationship Id="rId26" Type="http://schemas.openxmlformats.org/officeDocument/2006/relationships/hyperlink" Target="mailto:jorge.gomez@mem.gob.do" TargetMode="External"/><Relationship Id="rId3" Type="http://schemas.openxmlformats.org/officeDocument/2006/relationships/hyperlink" Target="mailto:jgil@mem.gob.do" TargetMode="External"/><Relationship Id="rId21" Type="http://schemas.openxmlformats.org/officeDocument/2006/relationships/hyperlink" Target="mailto:vtoribio@mem.gob.do" TargetMode="External"/><Relationship Id="rId7" Type="http://schemas.openxmlformats.org/officeDocument/2006/relationships/hyperlink" Target="mailto:dmarichal@mem.gob.do" TargetMode="External"/><Relationship Id="rId12" Type="http://schemas.openxmlformats.org/officeDocument/2006/relationships/hyperlink" Target="mailto:ltorres@mem.gob.do" TargetMode="External"/><Relationship Id="rId17" Type="http://schemas.openxmlformats.org/officeDocument/2006/relationships/hyperlink" Target="mailto:ndirocie@mem.gob.do" TargetMode="External"/><Relationship Id="rId25" Type="http://schemas.openxmlformats.org/officeDocument/2006/relationships/hyperlink" Target="mailto:omar.garcia@mem.gob.do" TargetMode="External"/><Relationship Id="rId2" Type="http://schemas.openxmlformats.org/officeDocument/2006/relationships/hyperlink" Target="mailto:jmiranda@mem.gob.do" TargetMode="External"/><Relationship Id="rId16" Type="http://schemas.openxmlformats.org/officeDocument/2006/relationships/hyperlink" Target="mailto:hHebrard@mem.gob.do" TargetMode="External"/><Relationship Id="rId20" Type="http://schemas.openxmlformats.org/officeDocument/2006/relationships/hyperlink" Target="mailto:jcastro@mem.gob.do" TargetMode="External"/><Relationship Id="rId29" Type="http://schemas.openxmlformats.org/officeDocument/2006/relationships/hyperlink" Target="mailto:jleon@mem.gob.do" TargetMode="External"/><Relationship Id="rId1" Type="http://schemas.openxmlformats.org/officeDocument/2006/relationships/hyperlink" Target="mailto:jsimon@mem.gob.do" TargetMode="External"/><Relationship Id="rId6" Type="http://schemas.openxmlformats.org/officeDocument/2006/relationships/hyperlink" Target="mailto:ptaveras@mem.gob.do" TargetMode="External"/><Relationship Id="rId11" Type="http://schemas.openxmlformats.org/officeDocument/2006/relationships/hyperlink" Target="mailto:rbaez@mem.gob.do" TargetMode="External"/><Relationship Id="rId24" Type="http://schemas.openxmlformats.org/officeDocument/2006/relationships/hyperlink" Target="mailto:jean.vasquez@mem.gob.do" TargetMode="External"/><Relationship Id="rId32" Type="http://schemas.openxmlformats.org/officeDocument/2006/relationships/drawing" Target="../drawings/drawing8.xml"/><Relationship Id="rId5" Type="http://schemas.openxmlformats.org/officeDocument/2006/relationships/hyperlink" Target="mailto:ymadera@mem.gob.do" TargetMode="External"/><Relationship Id="rId15" Type="http://schemas.openxmlformats.org/officeDocument/2006/relationships/hyperlink" Target="mailto:chramirez@mem.gob.do" TargetMode="External"/><Relationship Id="rId23" Type="http://schemas.openxmlformats.org/officeDocument/2006/relationships/hyperlink" Target="mailto:eacevedo@mem.gob.do" TargetMode="External"/><Relationship Id="rId28" Type="http://schemas.openxmlformats.org/officeDocument/2006/relationships/hyperlink" Target="mailto:scastillo@mem.gob.do" TargetMode="External"/><Relationship Id="rId10" Type="http://schemas.openxmlformats.org/officeDocument/2006/relationships/hyperlink" Target="mailto:jrodriguez@mem.gob.do" TargetMode="External"/><Relationship Id="rId19" Type="http://schemas.openxmlformats.org/officeDocument/2006/relationships/hyperlink" Target="mailto:elopez@mem.gob.do" TargetMode="External"/><Relationship Id="rId31" Type="http://schemas.openxmlformats.org/officeDocument/2006/relationships/printerSettings" Target="../printerSettings/printerSettings8.bin"/><Relationship Id="rId4" Type="http://schemas.openxmlformats.org/officeDocument/2006/relationships/hyperlink" Target="mailto:mnieto@mem.gob.do" TargetMode="External"/><Relationship Id="rId9" Type="http://schemas.openxmlformats.org/officeDocument/2006/relationships/hyperlink" Target="mailto:dmateo@mem.gob.do" TargetMode="External"/><Relationship Id="rId14" Type="http://schemas.openxmlformats.org/officeDocument/2006/relationships/hyperlink" Target="mailto:ltoribio@mem.gob.do" TargetMode="External"/><Relationship Id="rId22" Type="http://schemas.openxmlformats.org/officeDocument/2006/relationships/hyperlink" Target="mailto:asantana@mem.gob.do" TargetMode="External"/><Relationship Id="rId27" Type="http://schemas.openxmlformats.org/officeDocument/2006/relationships/hyperlink" Target="mailto:queiroz.portorreal@mem.gob.do" TargetMode="External"/><Relationship Id="rId30" Type="http://schemas.openxmlformats.org/officeDocument/2006/relationships/hyperlink" Target="mailto:rrodriguez@mem.gob.do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B1:L410"/>
  <sheetViews>
    <sheetView zoomScaleNormal="100" workbookViewId="0">
      <selection activeCell="G22" sqref="G22"/>
    </sheetView>
  </sheetViews>
  <sheetFormatPr baseColWidth="10" defaultColWidth="9.140625" defaultRowHeight="12.75" x14ac:dyDescent="0.2"/>
  <cols>
    <col min="1" max="1" width="9.140625" style="4"/>
    <col min="2" max="2" width="3.5703125" style="4" bestFit="1" customWidth="1"/>
    <col min="3" max="3" width="17.5703125" style="4" customWidth="1"/>
    <col min="4" max="4" width="22.42578125" style="4" customWidth="1"/>
    <col min="5" max="5" width="11.42578125" style="4" customWidth="1"/>
    <col min="6" max="6" width="62.7109375" style="13" customWidth="1"/>
    <col min="7" max="7" width="75.28515625" style="4" customWidth="1"/>
    <col min="8" max="8" width="10" style="5" bestFit="1" customWidth="1"/>
    <col min="9" max="9" width="8.85546875" style="11" customWidth="1"/>
    <col min="10" max="10" width="9.28515625" style="5" customWidth="1"/>
    <col min="11" max="11" width="16.140625" style="4" bestFit="1" customWidth="1"/>
    <col min="12" max="12" width="11.5703125" style="4" bestFit="1" customWidth="1"/>
    <col min="13" max="16384" width="9.140625" style="4"/>
  </cols>
  <sheetData>
    <row r="1" spans="2:12" ht="16.5" x14ac:dyDescent="0.3">
      <c r="B1" s="3" t="s">
        <v>78</v>
      </c>
      <c r="C1" s="3"/>
      <c r="D1" s="3"/>
      <c r="E1" s="3"/>
      <c r="F1" s="1"/>
      <c r="G1" s="3"/>
      <c r="H1" s="3"/>
      <c r="I1" s="3"/>
      <c r="J1" s="3"/>
    </row>
    <row r="2" spans="2:12" ht="18" x14ac:dyDescent="0.25">
      <c r="B2" s="2"/>
      <c r="C2" s="2"/>
      <c r="D2" s="2"/>
      <c r="E2" s="2"/>
      <c r="F2" s="18"/>
      <c r="G2" s="33" t="s">
        <v>448</v>
      </c>
      <c r="H2" s="12"/>
      <c r="I2" s="12"/>
      <c r="J2" s="12"/>
    </row>
    <row r="3" spans="2:12" ht="18" x14ac:dyDescent="0.2">
      <c r="B3" s="2"/>
      <c r="C3" s="2"/>
      <c r="D3" s="2"/>
      <c r="E3" s="2"/>
      <c r="F3" s="18"/>
      <c r="G3" s="14" t="s">
        <v>462</v>
      </c>
      <c r="H3" s="14"/>
      <c r="I3" s="14"/>
      <c r="J3" s="14"/>
    </row>
    <row r="4" spans="2:12" ht="18" x14ac:dyDescent="0.2">
      <c r="B4" s="2"/>
      <c r="C4" s="2"/>
      <c r="D4" s="2"/>
      <c r="E4" s="2"/>
      <c r="F4" s="18"/>
      <c r="G4" s="2"/>
      <c r="H4" s="2"/>
      <c r="I4" s="2"/>
      <c r="J4" s="2"/>
    </row>
    <row r="5" spans="2:12" ht="18" x14ac:dyDescent="0.2">
      <c r="B5" s="2"/>
      <c r="C5" s="2"/>
      <c r="D5" s="2"/>
      <c r="E5" s="2"/>
      <c r="F5" s="18"/>
      <c r="G5" s="2" t="s">
        <v>1219</v>
      </c>
      <c r="H5" s="2"/>
      <c r="I5" s="2"/>
      <c r="J5" s="2"/>
    </row>
    <row r="6" spans="2:12" ht="18" x14ac:dyDescent="0.2">
      <c r="B6" s="2"/>
      <c r="C6" s="2"/>
      <c r="D6" s="2"/>
      <c r="E6" s="2"/>
      <c r="F6" s="18"/>
      <c r="G6" s="2"/>
      <c r="H6" s="2"/>
      <c r="I6" s="2"/>
      <c r="J6" s="2"/>
    </row>
    <row r="7" spans="2:12" ht="20.25" x14ac:dyDescent="0.3">
      <c r="F7" s="36" t="s">
        <v>111</v>
      </c>
    </row>
    <row r="8" spans="2:12" ht="15" x14ac:dyDescent="0.25">
      <c r="F8" s="32"/>
    </row>
    <row r="9" spans="2:12" s="15" customFormat="1" x14ac:dyDescent="0.2">
      <c r="B9" s="8" t="s">
        <v>84</v>
      </c>
      <c r="C9" s="8" t="s">
        <v>86</v>
      </c>
      <c r="D9" s="8" t="s">
        <v>85</v>
      </c>
      <c r="E9" s="8" t="s">
        <v>467</v>
      </c>
      <c r="F9" s="9" t="s">
        <v>1123</v>
      </c>
      <c r="G9" s="9" t="s">
        <v>0</v>
      </c>
      <c r="H9" s="8" t="s">
        <v>87</v>
      </c>
      <c r="I9" s="10" t="s">
        <v>1</v>
      </c>
      <c r="J9" s="8" t="s">
        <v>461</v>
      </c>
      <c r="K9" s="8" t="s">
        <v>1133</v>
      </c>
      <c r="L9" s="8" t="s">
        <v>1255</v>
      </c>
    </row>
    <row r="10" spans="2:12" s="13" customFormat="1" ht="15" customHeight="1" x14ac:dyDescent="0.2">
      <c r="B10" s="19">
        <v>1</v>
      </c>
      <c r="C10" s="6" t="s">
        <v>25</v>
      </c>
      <c r="D10" s="6" t="s">
        <v>24</v>
      </c>
      <c r="E10" s="6" t="s">
        <v>26</v>
      </c>
      <c r="F10" s="6" t="s">
        <v>635</v>
      </c>
      <c r="G10" s="6" t="s">
        <v>450</v>
      </c>
      <c r="H10" s="20">
        <v>31500</v>
      </c>
      <c r="I10" s="21">
        <v>41821</v>
      </c>
      <c r="J10" s="22" t="s">
        <v>987</v>
      </c>
      <c r="K10" s="22" t="s">
        <v>1251</v>
      </c>
      <c r="L10" s="22" t="s">
        <v>1256</v>
      </c>
    </row>
    <row r="11" spans="2:12" s="13" customFormat="1" ht="15" customHeight="1" x14ac:dyDescent="0.2">
      <c r="B11" s="19">
        <v>2</v>
      </c>
      <c r="C11" s="6" t="s">
        <v>109</v>
      </c>
      <c r="D11" s="6" t="s">
        <v>456</v>
      </c>
      <c r="E11" s="6" t="s">
        <v>110</v>
      </c>
      <c r="F11" s="6" t="s">
        <v>634</v>
      </c>
      <c r="G11" s="6" t="s">
        <v>79</v>
      </c>
      <c r="H11" s="20">
        <v>300000</v>
      </c>
      <c r="I11" s="21">
        <v>42123</v>
      </c>
      <c r="J11" s="22" t="s">
        <v>987</v>
      </c>
      <c r="K11" s="22" t="s">
        <v>1129</v>
      </c>
      <c r="L11" s="22"/>
    </row>
    <row r="12" spans="2:12" s="13" customFormat="1" ht="15" customHeight="1" x14ac:dyDescent="0.2">
      <c r="B12" s="19">
        <v>3</v>
      </c>
      <c r="C12" s="6" t="s">
        <v>551</v>
      </c>
      <c r="D12" s="6" t="s">
        <v>552</v>
      </c>
      <c r="E12" s="6" t="s">
        <v>553</v>
      </c>
      <c r="F12" s="6" t="s">
        <v>635</v>
      </c>
      <c r="G12" s="6" t="s">
        <v>3</v>
      </c>
      <c r="H12" s="20">
        <v>35000</v>
      </c>
      <c r="I12" s="21">
        <v>42767</v>
      </c>
      <c r="J12" s="22" t="s">
        <v>986</v>
      </c>
      <c r="K12" s="22" t="s">
        <v>1251</v>
      </c>
      <c r="L12" s="22" t="s">
        <v>1256</v>
      </c>
    </row>
    <row r="13" spans="2:12" s="13" customFormat="1" ht="15" customHeight="1" x14ac:dyDescent="0.2">
      <c r="B13" s="19">
        <v>4</v>
      </c>
      <c r="C13" s="6" t="s">
        <v>186</v>
      </c>
      <c r="D13" s="6" t="s">
        <v>457</v>
      </c>
      <c r="E13" s="6" t="s">
        <v>187</v>
      </c>
      <c r="F13" s="6" t="s">
        <v>635</v>
      </c>
      <c r="G13" s="6" t="s">
        <v>188</v>
      </c>
      <c r="H13" s="20">
        <v>150000</v>
      </c>
      <c r="I13" s="21">
        <v>41913</v>
      </c>
      <c r="J13" s="22" t="s">
        <v>987</v>
      </c>
      <c r="K13" s="22" t="s">
        <v>1129</v>
      </c>
      <c r="L13" s="22"/>
    </row>
    <row r="14" spans="2:12" s="13" customFormat="1" ht="15.75" customHeight="1" x14ac:dyDescent="0.2">
      <c r="B14" s="19">
        <v>5</v>
      </c>
      <c r="C14" s="6" t="s">
        <v>199</v>
      </c>
      <c r="D14" s="6" t="s">
        <v>198</v>
      </c>
      <c r="E14" s="6" t="s">
        <v>200</v>
      </c>
      <c r="F14" s="6" t="s">
        <v>111</v>
      </c>
      <c r="G14" s="6" t="s">
        <v>3</v>
      </c>
      <c r="H14" s="20">
        <v>35000</v>
      </c>
      <c r="I14" s="21">
        <v>42129</v>
      </c>
      <c r="J14" s="22" t="s">
        <v>987</v>
      </c>
      <c r="K14" s="22" t="s">
        <v>1251</v>
      </c>
      <c r="L14" s="22"/>
    </row>
    <row r="15" spans="2:12" s="13" customFormat="1" ht="15" customHeight="1" x14ac:dyDescent="0.2">
      <c r="B15" s="19">
        <v>6</v>
      </c>
      <c r="C15" s="6" t="s">
        <v>232</v>
      </c>
      <c r="D15" s="6" t="s">
        <v>231</v>
      </c>
      <c r="E15" s="6" t="s">
        <v>233</v>
      </c>
      <c r="F15" s="6" t="s">
        <v>635</v>
      </c>
      <c r="G15" s="6" t="s">
        <v>100</v>
      </c>
      <c r="H15" s="20">
        <v>80000</v>
      </c>
      <c r="I15" s="21">
        <v>41944</v>
      </c>
      <c r="J15" s="22" t="s">
        <v>987</v>
      </c>
      <c r="K15" s="22" t="s">
        <v>1129</v>
      </c>
      <c r="L15" s="22"/>
    </row>
    <row r="16" spans="2:12" s="13" customFormat="1" ht="15" customHeight="1" x14ac:dyDescent="0.2">
      <c r="B16" s="19">
        <v>7</v>
      </c>
      <c r="C16" s="6" t="s">
        <v>309</v>
      </c>
      <c r="D16" s="6" t="s">
        <v>308</v>
      </c>
      <c r="E16" s="6" t="s">
        <v>310</v>
      </c>
      <c r="F16" s="6" t="s">
        <v>635</v>
      </c>
      <c r="G16" s="6" t="s">
        <v>311</v>
      </c>
      <c r="H16" s="20">
        <v>160000</v>
      </c>
      <c r="I16" s="21">
        <v>42129</v>
      </c>
      <c r="J16" s="22" t="s">
        <v>987</v>
      </c>
      <c r="K16" s="22" t="s">
        <v>1129</v>
      </c>
      <c r="L16" s="22" t="s">
        <v>1256</v>
      </c>
    </row>
    <row r="17" spans="2:12" s="13" customFormat="1" ht="15" customHeight="1" x14ac:dyDescent="0.2">
      <c r="B17" s="17"/>
      <c r="C17" s="17"/>
      <c r="D17" s="17"/>
      <c r="E17" s="17"/>
      <c r="F17" s="17"/>
      <c r="G17" s="38" t="s">
        <v>1127</v>
      </c>
      <c r="H17" s="37">
        <f>SUM(H10:H16)</f>
        <v>791500</v>
      </c>
      <c r="I17" s="34"/>
      <c r="J17" s="39"/>
    </row>
    <row r="18" spans="2:12" s="13" customFormat="1" ht="15" customHeight="1" x14ac:dyDescent="0.2">
      <c r="B18" s="17"/>
      <c r="C18" s="17"/>
      <c r="D18" s="17"/>
      <c r="E18" s="17"/>
      <c r="F18" s="17"/>
      <c r="G18" s="17"/>
      <c r="H18" s="40"/>
      <c r="I18" s="34"/>
      <c r="J18" s="39"/>
    </row>
    <row r="19" spans="2:12" s="13" customFormat="1" ht="15" customHeight="1" x14ac:dyDescent="0.2">
      <c r="B19" s="17"/>
      <c r="C19" s="17"/>
      <c r="D19" s="17"/>
      <c r="E19" s="17"/>
      <c r="F19" s="41" t="s">
        <v>2069</v>
      </c>
      <c r="G19" s="17"/>
      <c r="H19" s="40"/>
      <c r="I19" s="34"/>
      <c r="J19" s="39"/>
    </row>
    <row r="20" spans="2:12" s="13" customFormat="1" ht="15" customHeight="1" x14ac:dyDescent="0.2">
      <c r="B20" s="17"/>
      <c r="C20" s="17"/>
      <c r="D20" s="17"/>
      <c r="E20" s="17"/>
      <c r="F20" s="17"/>
      <c r="G20" s="17"/>
      <c r="H20" s="40"/>
      <c r="I20" s="34"/>
      <c r="J20" s="39"/>
    </row>
    <row r="21" spans="2:12" s="13" customFormat="1" ht="15" customHeight="1" x14ac:dyDescent="0.2">
      <c r="B21" s="8" t="s">
        <v>84</v>
      </c>
      <c r="C21" s="8" t="s">
        <v>86</v>
      </c>
      <c r="D21" s="8" t="s">
        <v>85</v>
      </c>
      <c r="E21" s="8" t="s">
        <v>467</v>
      </c>
      <c r="F21" s="9" t="s">
        <v>1123</v>
      </c>
      <c r="G21" s="9" t="s">
        <v>0</v>
      </c>
      <c r="H21" s="8" t="s">
        <v>87</v>
      </c>
      <c r="I21" s="10" t="s">
        <v>1</v>
      </c>
      <c r="J21" s="8" t="s">
        <v>461</v>
      </c>
      <c r="K21" s="8" t="s">
        <v>1133</v>
      </c>
      <c r="L21" s="8" t="s">
        <v>1255</v>
      </c>
    </row>
    <row r="22" spans="2:12" s="13" customFormat="1" ht="15" customHeight="1" x14ac:dyDescent="0.2">
      <c r="B22" s="19">
        <v>1</v>
      </c>
      <c r="C22" s="6" t="s">
        <v>150</v>
      </c>
      <c r="D22" s="6" t="s">
        <v>149</v>
      </c>
      <c r="E22" s="6" t="s">
        <v>151</v>
      </c>
      <c r="F22" s="6" t="s">
        <v>111</v>
      </c>
      <c r="G22" s="6" t="s">
        <v>2070</v>
      </c>
      <c r="H22" s="20">
        <v>200000</v>
      </c>
      <c r="I22" s="21">
        <v>41913</v>
      </c>
      <c r="J22" s="22" t="s">
        <v>987</v>
      </c>
      <c r="K22" s="22" t="s">
        <v>1129</v>
      </c>
      <c r="L22" s="22"/>
    </row>
    <row r="23" spans="2:12" s="13" customFormat="1" ht="15" customHeight="1" x14ac:dyDescent="0.2">
      <c r="B23" s="19">
        <v>2</v>
      </c>
      <c r="C23" s="6" t="s">
        <v>895</v>
      </c>
      <c r="D23" s="6" t="s">
        <v>896</v>
      </c>
      <c r="E23" s="6" t="s">
        <v>897</v>
      </c>
      <c r="F23" s="6" t="s">
        <v>2069</v>
      </c>
      <c r="G23" s="6" t="s">
        <v>260</v>
      </c>
      <c r="H23" s="20">
        <v>45000</v>
      </c>
      <c r="I23" s="21">
        <v>43480</v>
      </c>
      <c r="J23" s="6" t="s">
        <v>987</v>
      </c>
      <c r="K23" s="22" t="s">
        <v>1129</v>
      </c>
      <c r="L23" s="22"/>
    </row>
    <row r="24" spans="2:12" s="13" customFormat="1" ht="15" customHeight="1" x14ac:dyDescent="0.2">
      <c r="B24" s="19">
        <v>3</v>
      </c>
      <c r="C24" s="6" t="s">
        <v>794</v>
      </c>
      <c r="D24" s="6" t="s">
        <v>815</v>
      </c>
      <c r="E24" s="6" t="s">
        <v>795</v>
      </c>
      <c r="F24" s="6" t="s">
        <v>2069</v>
      </c>
      <c r="G24" s="6" t="s">
        <v>117</v>
      </c>
      <c r="H24" s="20">
        <v>70000</v>
      </c>
      <c r="I24" s="21">
        <v>43160</v>
      </c>
      <c r="J24" s="22" t="s">
        <v>987</v>
      </c>
      <c r="K24" s="22" t="s">
        <v>1129</v>
      </c>
      <c r="L24" s="22"/>
    </row>
    <row r="25" spans="2:12" s="13" customFormat="1" ht="15" customHeight="1" x14ac:dyDescent="0.2">
      <c r="B25" s="17"/>
      <c r="C25" s="17"/>
      <c r="D25" s="17"/>
      <c r="E25" s="17"/>
      <c r="F25" s="17"/>
      <c r="G25" s="38" t="s">
        <v>1127</v>
      </c>
      <c r="H25" s="37">
        <f>SUM(H22:H24)</f>
        <v>315000</v>
      </c>
      <c r="I25" s="34"/>
      <c r="J25" s="39"/>
    </row>
    <row r="26" spans="2:12" s="13" customFormat="1" ht="15" customHeight="1" x14ac:dyDescent="0.2">
      <c r="B26" s="17"/>
      <c r="C26" s="17"/>
      <c r="D26" s="17"/>
      <c r="E26" s="17"/>
      <c r="F26" s="17"/>
      <c r="G26" s="17"/>
      <c r="H26" s="40"/>
      <c r="I26" s="34"/>
      <c r="J26" s="39"/>
    </row>
    <row r="27" spans="2:12" s="13" customFormat="1" ht="15" customHeight="1" x14ac:dyDescent="0.2">
      <c r="B27" s="17"/>
      <c r="C27" s="17"/>
      <c r="D27" s="17"/>
      <c r="E27" s="17"/>
      <c r="F27" s="41" t="s">
        <v>611</v>
      </c>
      <c r="G27" s="17"/>
      <c r="H27" s="40"/>
      <c r="I27" s="34"/>
      <c r="J27" s="39"/>
    </row>
    <row r="28" spans="2:12" s="13" customFormat="1" ht="15" customHeight="1" x14ac:dyDescent="0.2">
      <c r="B28" s="17"/>
      <c r="C28" s="17"/>
      <c r="D28" s="17"/>
      <c r="E28" s="17"/>
      <c r="F28" s="17"/>
      <c r="G28" s="17"/>
      <c r="H28" s="40"/>
      <c r="I28" s="34"/>
      <c r="J28" s="39"/>
    </row>
    <row r="29" spans="2:12" s="13" customFormat="1" ht="15" customHeight="1" x14ac:dyDescent="0.2">
      <c r="B29" s="8" t="s">
        <v>84</v>
      </c>
      <c r="C29" s="8" t="s">
        <v>86</v>
      </c>
      <c r="D29" s="8" t="s">
        <v>85</v>
      </c>
      <c r="E29" s="8" t="s">
        <v>467</v>
      </c>
      <c r="F29" s="9" t="s">
        <v>1123</v>
      </c>
      <c r="G29" s="9" t="s">
        <v>0</v>
      </c>
      <c r="H29" s="8" t="s">
        <v>87</v>
      </c>
      <c r="I29" s="10" t="s">
        <v>1</v>
      </c>
      <c r="J29" s="8" t="s">
        <v>461</v>
      </c>
      <c r="K29" s="8" t="s">
        <v>1133</v>
      </c>
      <c r="L29" s="8" t="s">
        <v>1255</v>
      </c>
    </row>
    <row r="30" spans="2:12" s="13" customFormat="1" ht="15" customHeight="1" x14ac:dyDescent="0.2">
      <c r="B30" s="19">
        <v>1</v>
      </c>
      <c r="C30" s="6" t="s">
        <v>773</v>
      </c>
      <c r="D30" s="6" t="s">
        <v>1116</v>
      </c>
      <c r="E30" s="6" t="s">
        <v>774</v>
      </c>
      <c r="F30" s="6" t="s">
        <v>637</v>
      </c>
      <c r="G30" s="6" t="s">
        <v>775</v>
      </c>
      <c r="H30" s="23">
        <v>70000</v>
      </c>
      <c r="I30" s="21">
        <v>43160</v>
      </c>
      <c r="J30" s="22" t="s">
        <v>987</v>
      </c>
      <c r="K30" s="22" t="s">
        <v>1129</v>
      </c>
      <c r="L30" s="22"/>
    </row>
    <row r="31" spans="2:12" s="13" customFormat="1" ht="15" customHeight="1" x14ac:dyDescent="0.2">
      <c r="B31" s="19">
        <v>2</v>
      </c>
      <c r="C31" s="6" t="s">
        <v>113</v>
      </c>
      <c r="D31" s="6" t="s">
        <v>112</v>
      </c>
      <c r="E31" s="6" t="s">
        <v>114</v>
      </c>
      <c r="F31" s="6" t="s">
        <v>636</v>
      </c>
      <c r="G31" s="6" t="s">
        <v>866</v>
      </c>
      <c r="H31" s="20">
        <v>31500</v>
      </c>
      <c r="I31" s="21">
        <v>41974</v>
      </c>
      <c r="J31" s="22" t="s">
        <v>987</v>
      </c>
      <c r="K31" s="22" t="s">
        <v>1251</v>
      </c>
      <c r="L31" s="22" t="s">
        <v>1256</v>
      </c>
    </row>
    <row r="32" spans="2:12" s="13" customFormat="1" ht="15" customHeight="1" x14ac:dyDescent="0.2">
      <c r="B32" s="19">
        <v>3</v>
      </c>
      <c r="C32" s="6" t="s">
        <v>115</v>
      </c>
      <c r="D32" s="6" t="s">
        <v>453</v>
      </c>
      <c r="E32" s="6" t="s">
        <v>116</v>
      </c>
      <c r="F32" s="6" t="s">
        <v>637</v>
      </c>
      <c r="G32" s="6" t="s">
        <v>685</v>
      </c>
      <c r="H32" s="20">
        <v>100000</v>
      </c>
      <c r="I32" s="21">
        <v>42036</v>
      </c>
      <c r="J32" s="22" t="s">
        <v>987</v>
      </c>
      <c r="K32" s="22" t="s">
        <v>1129</v>
      </c>
      <c r="L32" s="22" t="s">
        <v>1256</v>
      </c>
    </row>
    <row r="33" spans="2:12" s="13" customFormat="1" ht="15" customHeight="1" x14ac:dyDescent="0.2">
      <c r="B33" s="19">
        <v>4</v>
      </c>
      <c r="C33" s="6" t="s">
        <v>659</v>
      </c>
      <c r="D33" s="6" t="s">
        <v>660</v>
      </c>
      <c r="E33" s="6" t="s">
        <v>661</v>
      </c>
      <c r="F33" s="6" t="s">
        <v>637</v>
      </c>
      <c r="G33" s="6" t="s">
        <v>865</v>
      </c>
      <c r="H33" s="20">
        <v>40000</v>
      </c>
      <c r="I33" s="21">
        <v>42933</v>
      </c>
      <c r="J33" s="22" t="s">
        <v>987</v>
      </c>
      <c r="K33" s="22" t="s">
        <v>1251</v>
      </c>
      <c r="L33" s="22"/>
    </row>
    <row r="34" spans="2:12" s="13" customFormat="1" ht="15" customHeight="1" x14ac:dyDescent="0.2">
      <c r="B34" s="19">
        <v>5</v>
      </c>
      <c r="C34" s="6" t="s">
        <v>1025</v>
      </c>
      <c r="D34" s="6" t="s">
        <v>1026</v>
      </c>
      <c r="E34" s="6" t="s">
        <v>1027</v>
      </c>
      <c r="F34" s="6" t="s">
        <v>636</v>
      </c>
      <c r="G34" s="6" t="s">
        <v>865</v>
      </c>
      <c r="H34" s="20">
        <v>25000</v>
      </c>
      <c r="I34" s="21">
        <v>43808</v>
      </c>
      <c r="J34" s="22" t="s">
        <v>987</v>
      </c>
      <c r="K34" s="22" t="s">
        <v>1251</v>
      </c>
      <c r="L34" s="22"/>
    </row>
    <row r="35" spans="2:12" s="13" customFormat="1" ht="15" customHeight="1" x14ac:dyDescent="0.2">
      <c r="B35" s="19">
        <v>6</v>
      </c>
      <c r="C35" s="6" t="s">
        <v>134</v>
      </c>
      <c r="D35" s="6" t="s">
        <v>133</v>
      </c>
      <c r="E35" s="6" t="s">
        <v>135</v>
      </c>
      <c r="F35" s="6" t="s">
        <v>636</v>
      </c>
      <c r="G35" s="6" t="s">
        <v>136</v>
      </c>
      <c r="H35" s="20">
        <v>80000</v>
      </c>
      <c r="I35" s="21">
        <v>41913</v>
      </c>
      <c r="J35" s="22" t="s">
        <v>987</v>
      </c>
      <c r="K35" s="22" t="s">
        <v>1129</v>
      </c>
      <c r="L35" s="22" t="s">
        <v>1256</v>
      </c>
    </row>
    <row r="36" spans="2:12" s="13" customFormat="1" ht="15" customHeight="1" x14ac:dyDescent="0.2">
      <c r="B36" s="19">
        <v>7</v>
      </c>
      <c r="C36" s="6" t="s">
        <v>878</v>
      </c>
      <c r="D36" s="6" t="s">
        <v>137</v>
      </c>
      <c r="E36" s="6" t="s">
        <v>138</v>
      </c>
      <c r="F36" s="6" t="s">
        <v>611</v>
      </c>
      <c r="G36" s="6" t="s">
        <v>121</v>
      </c>
      <c r="H36" s="20">
        <v>80000</v>
      </c>
      <c r="I36" s="21">
        <v>41913</v>
      </c>
      <c r="J36" s="22" t="s">
        <v>987</v>
      </c>
      <c r="K36" s="22" t="s">
        <v>1129</v>
      </c>
      <c r="L36" s="22" t="s">
        <v>1256</v>
      </c>
    </row>
    <row r="37" spans="2:12" s="13" customFormat="1" ht="15" customHeight="1" x14ac:dyDescent="0.2">
      <c r="B37" s="19">
        <v>8</v>
      </c>
      <c r="C37" s="6" t="s">
        <v>146</v>
      </c>
      <c r="D37" s="6" t="s">
        <v>145</v>
      </c>
      <c r="E37" s="6" t="s">
        <v>147</v>
      </c>
      <c r="F37" s="6" t="s">
        <v>636</v>
      </c>
      <c r="G37" s="6" t="s">
        <v>865</v>
      </c>
      <c r="H37" s="20">
        <v>26250</v>
      </c>
      <c r="I37" s="21">
        <v>42095</v>
      </c>
      <c r="J37" s="22" t="s">
        <v>987</v>
      </c>
      <c r="K37" s="22" t="s">
        <v>1251</v>
      </c>
      <c r="L37" s="22"/>
    </row>
    <row r="38" spans="2:12" s="13" customFormat="1" ht="15" customHeight="1" x14ac:dyDescent="0.2">
      <c r="B38" s="19">
        <v>9</v>
      </c>
      <c r="C38" s="6" t="s">
        <v>20</v>
      </c>
      <c r="D38" s="6" t="s">
        <v>163</v>
      </c>
      <c r="E38" s="6" t="s">
        <v>164</v>
      </c>
      <c r="F38" s="6" t="s">
        <v>636</v>
      </c>
      <c r="G38" s="6" t="s">
        <v>702</v>
      </c>
      <c r="H38" s="20">
        <v>150000</v>
      </c>
      <c r="I38" s="21">
        <v>42156</v>
      </c>
      <c r="J38" s="22" t="s">
        <v>987</v>
      </c>
      <c r="K38" s="22" t="s">
        <v>1129</v>
      </c>
      <c r="L38" s="22" t="s">
        <v>1256</v>
      </c>
    </row>
    <row r="39" spans="2:12" s="13" customFormat="1" ht="15" customHeight="1" x14ac:dyDescent="0.2">
      <c r="B39" s="19">
        <v>10</v>
      </c>
      <c r="C39" s="6" t="s">
        <v>167</v>
      </c>
      <c r="D39" s="6" t="s">
        <v>166</v>
      </c>
      <c r="E39" s="6" t="s">
        <v>168</v>
      </c>
      <c r="F39" s="6" t="s">
        <v>636</v>
      </c>
      <c r="G39" s="6" t="s">
        <v>136</v>
      </c>
      <c r="H39" s="20">
        <v>80000</v>
      </c>
      <c r="I39" s="21">
        <v>41821</v>
      </c>
      <c r="J39" s="22" t="s">
        <v>987</v>
      </c>
      <c r="K39" s="22" t="s">
        <v>1129</v>
      </c>
      <c r="L39" s="22" t="s">
        <v>1256</v>
      </c>
    </row>
    <row r="40" spans="2:12" s="13" customFormat="1" ht="15" customHeight="1" x14ac:dyDescent="0.2">
      <c r="B40" s="19">
        <v>11</v>
      </c>
      <c r="C40" s="6" t="s">
        <v>184</v>
      </c>
      <c r="D40" s="6" t="s">
        <v>183</v>
      </c>
      <c r="E40" s="6" t="s">
        <v>185</v>
      </c>
      <c r="F40" s="6" t="s">
        <v>636</v>
      </c>
      <c r="G40" s="6" t="s">
        <v>826</v>
      </c>
      <c r="H40" s="20">
        <v>35000</v>
      </c>
      <c r="I40" s="21">
        <v>42156</v>
      </c>
      <c r="J40" s="22" t="s">
        <v>987</v>
      </c>
      <c r="K40" s="22" t="s">
        <v>1251</v>
      </c>
      <c r="L40" s="22" t="s">
        <v>1256</v>
      </c>
    </row>
    <row r="41" spans="2:12" s="13" customFormat="1" ht="15" customHeight="1" x14ac:dyDescent="0.2">
      <c r="B41" s="19">
        <v>12</v>
      </c>
      <c r="C41" s="6" t="s">
        <v>568</v>
      </c>
      <c r="D41" s="6" t="s">
        <v>569</v>
      </c>
      <c r="E41" s="6" t="s">
        <v>570</v>
      </c>
      <c r="F41" s="6" t="s">
        <v>637</v>
      </c>
      <c r="G41" s="6" t="s">
        <v>571</v>
      </c>
      <c r="H41" s="20">
        <v>125000</v>
      </c>
      <c r="I41" s="21">
        <v>42795</v>
      </c>
      <c r="J41" s="22" t="s">
        <v>987</v>
      </c>
      <c r="K41" s="22" t="s">
        <v>1134</v>
      </c>
      <c r="L41" s="22"/>
    </row>
    <row r="42" spans="2:12" s="13" customFormat="1" ht="15" customHeight="1" x14ac:dyDescent="0.2">
      <c r="B42" s="19">
        <v>13</v>
      </c>
      <c r="C42" s="6" t="s">
        <v>608</v>
      </c>
      <c r="D42" s="6" t="s">
        <v>609</v>
      </c>
      <c r="E42" s="6" t="s">
        <v>610</v>
      </c>
      <c r="F42" s="6" t="s">
        <v>636</v>
      </c>
      <c r="G42" s="6" t="s">
        <v>148</v>
      </c>
      <c r="H42" s="20">
        <v>22000</v>
      </c>
      <c r="I42" s="21">
        <v>42856</v>
      </c>
      <c r="J42" s="22" t="s">
        <v>987</v>
      </c>
      <c r="K42" s="22" t="s">
        <v>1251</v>
      </c>
      <c r="L42" s="22" t="s">
        <v>1256</v>
      </c>
    </row>
    <row r="43" spans="2:12" s="13" customFormat="1" ht="15" customHeight="1" x14ac:dyDescent="0.2">
      <c r="B43" s="19">
        <v>14</v>
      </c>
      <c r="C43" s="6" t="s">
        <v>226</v>
      </c>
      <c r="D43" s="6" t="s">
        <v>225</v>
      </c>
      <c r="E43" s="6" t="s">
        <v>227</v>
      </c>
      <c r="F43" s="6" t="s">
        <v>637</v>
      </c>
      <c r="G43" s="6" t="s">
        <v>703</v>
      </c>
      <c r="H43" s="20">
        <v>160000</v>
      </c>
      <c r="I43" s="21">
        <v>41760</v>
      </c>
      <c r="J43" s="22" t="s">
        <v>987</v>
      </c>
      <c r="K43" s="22" t="s">
        <v>1129</v>
      </c>
      <c r="L43" s="22"/>
    </row>
    <row r="44" spans="2:12" s="13" customFormat="1" ht="15" customHeight="1" x14ac:dyDescent="0.2">
      <c r="B44" s="19">
        <v>15</v>
      </c>
      <c r="C44" s="6" t="s">
        <v>229</v>
      </c>
      <c r="D44" s="6" t="s">
        <v>228</v>
      </c>
      <c r="E44" s="6" t="s">
        <v>230</v>
      </c>
      <c r="F44" s="6" t="s">
        <v>636</v>
      </c>
      <c r="G44" s="6" t="s">
        <v>856</v>
      </c>
      <c r="H44" s="20">
        <v>125000</v>
      </c>
      <c r="I44" s="21">
        <v>41883</v>
      </c>
      <c r="J44" s="22" t="s">
        <v>987</v>
      </c>
      <c r="K44" s="22" t="s">
        <v>1129</v>
      </c>
      <c r="L44" s="22" t="s">
        <v>1256</v>
      </c>
    </row>
    <row r="45" spans="2:12" s="13" customFormat="1" ht="15" customHeight="1" x14ac:dyDescent="0.2">
      <c r="B45" s="19">
        <v>16</v>
      </c>
      <c r="C45" s="6" t="s">
        <v>602</v>
      </c>
      <c r="D45" s="6" t="s">
        <v>603</v>
      </c>
      <c r="E45" s="6" t="s">
        <v>604</v>
      </c>
      <c r="F45" s="6" t="s">
        <v>611</v>
      </c>
      <c r="G45" s="6" t="s">
        <v>260</v>
      </c>
      <c r="H45" s="23">
        <v>50000</v>
      </c>
      <c r="I45" s="21">
        <v>42856</v>
      </c>
      <c r="J45" s="22" t="s">
        <v>987</v>
      </c>
      <c r="K45" s="22" t="s">
        <v>1129</v>
      </c>
      <c r="L45" s="22"/>
    </row>
    <row r="46" spans="2:12" s="13" customFormat="1" ht="15" customHeight="1" x14ac:dyDescent="0.2">
      <c r="B46" s="19">
        <v>17</v>
      </c>
      <c r="C46" s="6" t="s">
        <v>572</v>
      </c>
      <c r="D46" s="6" t="s">
        <v>1036</v>
      </c>
      <c r="E46" s="6" t="s">
        <v>573</v>
      </c>
      <c r="F46" s="6" t="s">
        <v>637</v>
      </c>
      <c r="G46" s="6" t="s">
        <v>857</v>
      </c>
      <c r="H46" s="20">
        <v>125000</v>
      </c>
      <c r="I46" s="21">
        <v>42795</v>
      </c>
      <c r="J46" s="22" t="s">
        <v>987</v>
      </c>
      <c r="K46" s="22" t="s">
        <v>1129</v>
      </c>
      <c r="L46" s="22" t="s">
        <v>1256</v>
      </c>
    </row>
    <row r="47" spans="2:12" s="13" customFormat="1" ht="15" customHeight="1" x14ac:dyDescent="0.2">
      <c r="B47" s="19">
        <v>18</v>
      </c>
      <c r="C47" s="6" t="s">
        <v>262</v>
      </c>
      <c r="D47" s="6" t="s">
        <v>261</v>
      </c>
      <c r="E47" s="6" t="s">
        <v>263</v>
      </c>
      <c r="F47" s="6" t="s">
        <v>636</v>
      </c>
      <c r="G47" s="6" t="s">
        <v>136</v>
      </c>
      <c r="H47" s="20">
        <v>80000</v>
      </c>
      <c r="I47" s="21">
        <v>41821</v>
      </c>
      <c r="J47" s="6" t="s">
        <v>987</v>
      </c>
      <c r="K47" s="22" t="s">
        <v>1129</v>
      </c>
      <c r="L47" s="22" t="s">
        <v>1256</v>
      </c>
    </row>
    <row r="48" spans="2:12" s="13" customFormat="1" ht="15" customHeight="1" x14ac:dyDescent="0.2">
      <c r="B48" s="19">
        <v>19</v>
      </c>
      <c r="C48" s="6" t="s">
        <v>965</v>
      </c>
      <c r="D48" s="6" t="s">
        <v>966</v>
      </c>
      <c r="E48" s="6" t="s">
        <v>967</v>
      </c>
      <c r="F48" s="6" t="s">
        <v>636</v>
      </c>
      <c r="G48" s="6" t="s">
        <v>865</v>
      </c>
      <c r="H48" s="20">
        <v>25000</v>
      </c>
      <c r="I48" s="21">
        <v>43617</v>
      </c>
      <c r="J48" s="22" t="s">
        <v>987</v>
      </c>
      <c r="K48" s="22" t="s">
        <v>1251</v>
      </c>
      <c r="L48" s="22" t="s">
        <v>1256</v>
      </c>
    </row>
    <row r="49" spans="2:12" s="13" customFormat="1" ht="15" customHeight="1" x14ac:dyDescent="0.2">
      <c r="B49" s="19">
        <v>20</v>
      </c>
      <c r="C49" s="6" t="s">
        <v>322</v>
      </c>
      <c r="D49" s="6" t="s">
        <v>321</v>
      </c>
      <c r="E49" s="6" t="s">
        <v>323</v>
      </c>
      <c r="F49" s="6" t="s">
        <v>637</v>
      </c>
      <c r="G49" s="6" t="s">
        <v>121</v>
      </c>
      <c r="H49" s="20">
        <v>70000</v>
      </c>
      <c r="I49" s="21">
        <v>42005</v>
      </c>
      <c r="J49" s="22" t="s">
        <v>987</v>
      </c>
      <c r="K49" s="22" t="s">
        <v>1129</v>
      </c>
      <c r="L49" s="22" t="s">
        <v>1256</v>
      </c>
    </row>
    <row r="50" spans="2:12" s="13" customFormat="1" ht="15" customHeight="1" x14ac:dyDescent="0.2">
      <c r="B50" s="19">
        <v>21</v>
      </c>
      <c r="C50" s="6" t="s">
        <v>328</v>
      </c>
      <c r="D50" s="6" t="s">
        <v>327</v>
      </c>
      <c r="E50" s="6" t="s">
        <v>329</v>
      </c>
      <c r="F50" s="6" t="s">
        <v>636</v>
      </c>
      <c r="G50" s="6" t="s">
        <v>861</v>
      </c>
      <c r="H50" s="20">
        <v>90000</v>
      </c>
      <c r="I50" s="21">
        <v>42005</v>
      </c>
      <c r="J50" s="22" t="s">
        <v>987</v>
      </c>
      <c r="K50" s="22" t="s">
        <v>1129</v>
      </c>
      <c r="L50" s="22"/>
    </row>
    <row r="51" spans="2:12" s="13" customFormat="1" ht="15" customHeight="1" x14ac:dyDescent="0.2">
      <c r="B51" s="19">
        <v>22</v>
      </c>
      <c r="C51" s="6" t="s">
        <v>334</v>
      </c>
      <c r="D51" s="6" t="s">
        <v>333</v>
      </c>
      <c r="E51" s="6" t="s">
        <v>335</v>
      </c>
      <c r="F51" s="6" t="s">
        <v>636</v>
      </c>
      <c r="G51" s="6" t="s">
        <v>336</v>
      </c>
      <c r="H51" s="20">
        <v>80000</v>
      </c>
      <c r="I51" s="21">
        <v>41913</v>
      </c>
      <c r="J51" s="22" t="s">
        <v>987</v>
      </c>
      <c r="K51" s="22" t="s">
        <v>1134</v>
      </c>
      <c r="L51" s="22"/>
    </row>
    <row r="52" spans="2:12" s="13" customFormat="1" ht="15" customHeight="1" x14ac:dyDescent="0.2">
      <c r="B52" s="19">
        <v>23</v>
      </c>
      <c r="C52" s="6" t="s">
        <v>351</v>
      </c>
      <c r="D52" s="6" t="s">
        <v>350</v>
      </c>
      <c r="E52" s="6" t="s">
        <v>352</v>
      </c>
      <c r="F52" s="6" t="s">
        <v>111</v>
      </c>
      <c r="G52" s="6" t="s">
        <v>924</v>
      </c>
      <c r="H52" s="20">
        <v>200000</v>
      </c>
      <c r="I52" s="21">
        <v>42129</v>
      </c>
      <c r="J52" s="22" t="s">
        <v>987</v>
      </c>
      <c r="K52" s="22" t="s">
        <v>1129</v>
      </c>
      <c r="L52" s="22"/>
    </row>
    <row r="53" spans="2:12" s="13" customFormat="1" ht="15" customHeight="1" x14ac:dyDescent="0.2">
      <c r="B53" s="19">
        <v>24</v>
      </c>
      <c r="C53" s="6" t="s">
        <v>354</v>
      </c>
      <c r="D53" s="6" t="s">
        <v>353</v>
      </c>
      <c r="E53" s="6" t="s">
        <v>355</v>
      </c>
      <c r="F53" s="6" t="s">
        <v>637</v>
      </c>
      <c r="G53" s="6" t="s">
        <v>705</v>
      </c>
      <c r="H53" s="20">
        <v>100000</v>
      </c>
      <c r="I53" s="21">
        <v>41852</v>
      </c>
      <c r="J53" s="22" t="s">
        <v>987</v>
      </c>
      <c r="K53" s="22" t="s">
        <v>1129</v>
      </c>
      <c r="L53" s="22"/>
    </row>
    <row r="54" spans="2:12" s="13" customFormat="1" ht="15" customHeight="1" x14ac:dyDescent="0.2">
      <c r="B54" s="19">
        <v>25</v>
      </c>
      <c r="C54" s="6" t="s">
        <v>759</v>
      </c>
      <c r="D54" s="6" t="s">
        <v>760</v>
      </c>
      <c r="E54" s="6" t="s">
        <v>761</v>
      </c>
      <c r="F54" s="6" t="s">
        <v>637</v>
      </c>
      <c r="G54" s="6" t="s">
        <v>865</v>
      </c>
      <c r="H54" s="20">
        <v>35000</v>
      </c>
      <c r="I54" s="21">
        <v>43101</v>
      </c>
      <c r="J54" s="22" t="s">
        <v>987</v>
      </c>
      <c r="K54" s="22" t="s">
        <v>1251</v>
      </c>
      <c r="L54" s="22" t="s">
        <v>1256</v>
      </c>
    </row>
    <row r="55" spans="2:12" s="13" customFormat="1" ht="12.75" customHeight="1" x14ac:dyDescent="0.2">
      <c r="B55" s="19">
        <v>26</v>
      </c>
      <c r="C55" s="6" t="s">
        <v>644</v>
      </c>
      <c r="D55" s="6" t="s">
        <v>645</v>
      </c>
      <c r="E55" s="6" t="s">
        <v>646</v>
      </c>
      <c r="F55" s="6" t="s">
        <v>611</v>
      </c>
      <c r="G55" s="6" t="s">
        <v>647</v>
      </c>
      <c r="H55" s="20">
        <v>140000</v>
      </c>
      <c r="I55" s="21">
        <v>42905</v>
      </c>
      <c r="J55" s="22" t="s">
        <v>987</v>
      </c>
      <c r="K55" s="22" t="s">
        <v>1129</v>
      </c>
      <c r="L55" s="22"/>
    </row>
    <row r="56" spans="2:12" s="13" customFormat="1" ht="12.75" customHeight="1" x14ac:dyDescent="0.2">
      <c r="B56" s="19">
        <v>27</v>
      </c>
      <c r="C56" s="6" t="s">
        <v>776</v>
      </c>
      <c r="D56" s="6" t="s">
        <v>777</v>
      </c>
      <c r="E56" s="6" t="s">
        <v>778</v>
      </c>
      <c r="F56" s="6" t="s">
        <v>636</v>
      </c>
      <c r="G56" s="6" t="s">
        <v>884</v>
      </c>
      <c r="H56" s="20">
        <v>70000</v>
      </c>
      <c r="I56" s="21">
        <v>43160</v>
      </c>
      <c r="J56" s="22" t="s">
        <v>987</v>
      </c>
      <c r="K56" s="22" t="s">
        <v>1129</v>
      </c>
      <c r="L56" s="22"/>
    </row>
    <row r="57" spans="2:12" s="13" customFormat="1" ht="12.75" customHeight="1" x14ac:dyDescent="0.2">
      <c r="B57" s="19">
        <v>28</v>
      </c>
      <c r="C57" s="6" t="s">
        <v>441</v>
      </c>
      <c r="D57" s="6" t="s">
        <v>512</v>
      </c>
      <c r="E57" s="6" t="s">
        <v>442</v>
      </c>
      <c r="F57" s="6" t="s">
        <v>637</v>
      </c>
      <c r="G57" s="6" t="s">
        <v>121</v>
      </c>
      <c r="H57" s="20">
        <v>70000</v>
      </c>
      <c r="I57" s="21">
        <v>41913</v>
      </c>
      <c r="J57" s="22" t="s">
        <v>987</v>
      </c>
      <c r="K57" s="22" t="s">
        <v>1129</v>
      </c>
      <c r="L57" s="22" t="s">
        <v>1256</v>
      </c>
    </row>
    <row r="58" spans="2:12" s="13" customFormat="1" ht="12.75" customHeight="1" x14ac:dyDescent="0.2">
      <c r="B58" s="17"/>
      <c r="C58" s="17"/>
      <c r="D58" s="17"/>
      <c r="E58" s="17"/>
      <c r="F58" s="17"/>
      <c r="G58" s="38" t="s">
        <v>1127</v>
      </c>
      <c r="H58" s="37">
        <f>SUM(H30:H57)</f>
        <v>2284750</v>
      </c>
      <c r="I58" s="34"/>
      <c r="J58" s="39"/>
    </row>
    <row r="59" spans="2:12" s="13" customFormat="1" ht="12.75" customHeight="1" x14ac:dyDescent="0.2">
      <c r="B59" s="17"/>
      <c r="C59" s="17"/>
      <c r="D59" s="17"/>
      <c r="E59" s="17"/>
      <c r="F59" s="17"/>
      <c r="G59" s="17"/>
      <c r="H59" s="40"/>
      <c r="I59" s="34"/>
      <c r="J59" s="39"/>
    </row>
    <row r="60" spans="2:12" s="13" customFormat="1" ht="12.75" customHeight="1" x14ac:dyDescent="0.2">
      <c r="B60" s="17"/>
      <c r="C60" s="17"/>
      <c r="D60" s="17"/>
      <c r="E60" s="17"/>
      <c r="F60" s="41" t="s">
        <v>1001</v>
      </c>
      <c r="G60" s="17"/>
      <c r="H60" s="40"/>
      <c r="I60" s="34"/>
      <c r="J60" s="39"/>
    </row>
    <row r="61" spans="2:12" s="13" customFormat="1" ht="12.75" customHeight="1" x14ac:dyDescent="0.2">
      <c r="B61" s="17"/>
      <c r="C61" s="17"/>
      <c r="D61" s="17"/>
      <c r="E61" s="17"/>
      <c r="F61" s="17"/>
      <c r="G61" s="17"/>
      <c r="H61" s="40"/>
      <c r="I61" s="34"/>
      <c r="J61" s="39"/>
    </row>
    <row r="62" spans="2:12" s="13" customFormat="1" ht="12.75" customHeight="1" x14ac:dyDescent="0.2">
      <c r="B62" s="8" t="s">
        <v>84</v>
      </c>
      <c r="C62" s="8" t="s">
        <v>86</v>
      </c>
      <c r="D62" s="8" t="s">
        <v>85</v>
      </c>
      <c r="E62" s="8" t="s">
        <v>467</v>
      </c>
      <c r="F62" s="9" t="s">
        <v>1123</v>
      </c>
      <c r="G62" s="9" t="s">
        <v>0</v>
      </c>
      <c r="H62" s="8" t="s">
        <v>87</v>
      </c>
      <c r="I62" s="10" t="s">
        <v>1</v>
      </c>
      <c r="J62" s="8" t="s">
        <v>461</v>
      </c>
      <c r="K62" s="8" t="s">
        <v>1133</v>
      </c>
      <c r="L62" s="8" t="s">
        <v>1255</v>
      </c>
    </row>
    <row r="63" spans="2:12" s="13" customFormat="1" ht="15" customHeight="1" x14ac:dyDescent="0.2">
      <c r="B63" s="19">
        <v>1</v>
      </c>
      <c r="C63" s="6" t="s">
        <v>211</v>
      </c>
      <c r="D63" s="6" t="s">
        <v>210</v>
      </c>
      <c r="E63" s="6" t="s">
        <v>212</v>
      </c>
      <c r="F63" s="6" t="s">
        <v>1001</v>
      </c>
      <c r="G63" s="6" t="s">
        <v>524</v>
      </c>
      <c r="H63" s="20">
        <v>45000</v>
      </c>
      <c r="I63" s="21">
        <v>41913</v>
      </c>
      <c r="J63" s="22" t="s">
        <v>987</v>
      </c>
      <c r="K63" s="22" t="s">
        <v>1129</v>
      </c>
      <c r="L63" s="22" t="s">
        <v>1256</v>
      </c>
    </row>
    <row r="64" spans="2:12" s="13" customFormat="1" ht="15" customHeight="1" x14ac:dyDescent="0.2">
      <c r="B64" s="19">
        <v>2</v>
      </c>
      <c r="C64" s="6" t="s">
        <v>387</v>
      </c>
      <c r="D64" s="6" t="s">
        <v>386</v>
      </c>
      <c r="E64" s="6" t="s">
        <v>388</v>
      </c>
      <c r="F64" s="6" t="s">
        <v>1001</v>
      </c>
      <c r="G64" s="6" t="s">
        <v>1002</v>
      </c>
      <c r="H64" s="20">
        <v>150000</v>
      </c>
      <c r="I64" s="21">
        <v>42005</v>
      </c>
      <c r="J64" s="22" t="s">
        <v>987</v>
      </c>
      <c r="K64" s="22" t="s">
        <v>1129</v>
      </c>
      <c r="L64" s="22" t="s">
        <v>1256</v>
      </c>
    </row>
    <row r="65" spans="2:12" s="13" customFormat="1" ht="15" customHeight="1" x14ac:dyDescent="0.2">
      <c r="B65" s="19">
        <v>3</v>
      </c>
      <c r="C65" s="6" t="s">
        <v>617</v>
      </c>
      <c r="D65" s="6" t="s">
        <v>618</v>
      </c>
      <c r="E65" s="6" t="s">
        <v>397</v>
      </c>
      <c r="F65" s="6" t="s">
        <v>111</v>
      </c>
      <c r="G65" s="6" t="s">
        <v>1003</v>
      </c>
      <c r="H65" s="20">
        <v>150000</v>
      </c>
      <c r="I65" s="21">
        <v>42856</v>
      </c>
      <c r="J65" s="22" t="s">
        <v>987</v>
      </c>
      <c r="K65" s="22" t="s">
        <v>1129</v>
      </c>
      <c r="L65" s="22"/>
    </row>
    <row r="66" spans="2:12" s="13" customFormat="1" ht="15" customHeight="1" x14ac:dyDescent="0.2">
      <c r="B66" s="19">
        <v>4</v>
      </c>
      <c r="C66" s="6" t="s">
        <v>942</v>
      </c>
      <c r="D66" s="6" t="s">
        <v>943</v>
      </c>
      <c r="E66" s="6" t="s">
        <v>944</v>
      </c>
      <c r="F66" s="6" t="s">
        <v>1001</v>
      </c>
      <c r="G66" s="6" t="s">
        <v>121</v>
      </c>
      <c r="H66" s="20">
        <v>80000</v>
      </c>
      <c r="I66" s="21">
        <v>43586</v>
      </c>
      <c r="J66" s="22" t="s">
        <v>987</v>
      </c>
      <c r="K66" s="22" t="s">
        <v>1129</v>
      </c>
      <c r="L66" s="22" t="s">
        <v>1256</v>
      </c>
    </row>
    <row r="67" spans="2:12" s="13" customFormat="1" ht="15" customHeight="1" x14ac:dyDescent="0.2">
      <c r="B67" s="17"/>
      <c r="C67" s="17"/>
      <c r="D67" s="17"/>
      <c r="E67" s="17"/>
      <c r="F67" s="17"/>
      <c r="G67" s="38" t="s">
        <v>1127</v>
      </c>
      <c r="H67" s="37">
        <f>SUM(H63:H66)</f>
        <v>425000</v>
      </c>
      <c r="I67" s="34"/>
      <c r="J67" s="39"/>
    </row>
    <row r="68" spans="2:12" s="13" customFormat="1" ht="15" customHeight="1" x14ac:dyDescent="0.2">
      <c r="B68" s="17"/>
      <c r="C68" s="17"/>
      <c r="D68" s="17"/>
      <c r="E68" s="17"/>
      <c r="F68" s="17"/>
      <c r="G68" s="17"/>
      <c r="H68" s="40"/>
      <c r="I68" s="34"/>
      <c r="J68" s="39"/>
    </row>
    <row r="69" spans="2:12" s="13" customFormat="1" ht="15" customHeight="1" x14ac:dyDescent="0.2">
      <c r="B69" s="17"/>
      <c r="C69" s="17"/>
      <c r="D69" s="17"/>
      <c r="E69" s="17"/>
      <c r="F69" s="41" t="s">
        <v>612</v>
      </c>
      <c r="G69" s="17"/>
      <c r="H69" s="40"/>
      <c r="I69" s="34"/>
      <c r="J69" s="39"/>
    </row>
    <row r="70" spans="2:12" s="13" customFormat="1" ht="15" customHeight="1" x14ac:dyDescent="0.2">
      <c r="B70" s="17"/>
      <c r="C70" s="17"/>
      <c r="D70" s="17"/>
      <c r="E70" s="17"/>
      <c r="F70" s="17"/>
      <c r="G70" s="17"/>
      <c r="H70" s="40"/>
      <c r="I70" s="34"/>
      <c r="J70" s="39"/>
    </row>
    <row r="71" spans="2:12" s="13" customFormat="1" ht="12.75" customHeight="1" x14ac:dyDescent="0.2">
      <c r="B71" s="8" t="s">
        <v>84</v>
      </c>
      <c r="C71" s="8" t="s">
        <v>86</v>
      </c>
      <c r="D71" s="8" t="s">
        <v>85</v>
      </c>
      <c r="E71" s="8" t="s">
        <v>467</v>
      </c>
      <c r="F71" s="9" t="s">
        <v>1123</v>
      </c>
      <c r="G71" s="9" t="s">
        <v>0</v>
      </c>
      <c r="H71" s="8" t="s">
        <v>87</v>
      </c>
      <c r="I71" s="10" t="s">
        <v>1</v>
      </c>
      <c r="J71" s="8" t="s">
        <v>461</v>
      </c>
      <c r="K71" s="8" t="s">
        <v>1133</v>
      </c>
      <c r="L71" s="8" t="s">
        <v>1255</v>
      </c>
    </row>
    <row r="72" spans="2:12" s="13" customFormat="1" ht="12.75" customHeight="1" x14ac:dyDescent="0.2">
      <c r="B72" s="19">
        <v>1</v>
      </c>
      <c r="C72" s="6" t="s">
        <v>746</v>
      </c>
      <c r="D72" s="6" t="s">
        <v>1040</v>
      </c>
      <c r="E72" s="6" t="s">
        <v>747</v>
      </c>
      <c r="F72" s="6" t="s">
        <v>612</v>
      </c>
      <c r="G72" s="6" t="s">
        <v>745</v>
      </c>
      <c r="H72" s="20">
        <v>40000</v>
      </c>
      <c r="I72" s="21">
        <v>43101</v>
      </c>
      <c r="J72" s="22" t="s">
        <v>987</v>
      </c>
      <c r="K72" s="22" t="s">
        <v>1129</v>
      </c>
      <c r="L72" s="22"/>
    </row>
    <row r="73" spans="2:12" s="13" customFormat="1" ht="12.75" customHeight="1" x14ac:dyDescent="0.2">
      <c r="B73" s="19">
        <v>2</v>
      </c>
      <c r="C73" s="6" t="s">
        <v>723</v>
      </c>
      <c r="D73" s="6" t="s">
        <v>724</v>
      </c>
      <c r="E73" s="6" t="s">
        <v>725</v>
      </c>
      <c r="F73" s="6" t="s">
        <v>612</v>
      </c>
      <c r="G73" s="6" t="s">
        <v>862</v>
      </c>
      <c r="H73" s="20">
        <v>80000</v>
      </c>
      <c r="I73" s="21">
        <v>43070</v>
      </c>
      <c r="J73" s="22" t="s">
        <v>987</v>
      </c>
      <c r="K73" s="22" t="s">
        <v>1129</v>
      </c>
      <c r="L73" s="22" t="s">
        <v>1256</v>
      </c>
    </row>
    <row r="74" spans="2:12" s="13" customFormat="1" ht="15" customHeight="1" x14ac:dyDescent="0.2">
      <c r="B74" s="19">
        <v>3</v>
      </c>
      <c r="C74" s="6" t="s">
        <v>532</v>
      </c>
      <c r="D74" s="6" t="s">
        <v>533</v>
      </c>
      <c r="E74" s="6" t="s">
        <v>534</v>
      </c>
      <c r="F74" s="6" t="s">
        <v>612</v>
      </c>
      <c r="G74" s="6" t="s">
        <v>3</v>
      </c>
      <c r="H74" s="20">
        <v>31500</v>
      </c>
      <c r="I74" s="21">
        <v>42614</v>
      </c>
      <c r="J74" s="22" t="s">
        <v>987</v>
      </c>
      <c r="K74" s="22" t="s">
        <v>1251</v>
      </c>
      <c r="L74" s="22" t="s">
        <v>1256</v>
      </c>
    </row>
    <row r="75" spans="2:12" s="13" customFormat="1" ht="15" customHeight="1" x14ac:dyDescent="0.2">
      <c r="B75" s="19">
        <v>4</v>
      </c>
      <c r="C75" s="6" t="s">
        <v>726</v>
      </c>
      <c r="D75" s="6" t="s">
        <v>727</v>
      </c>
      <c r="E75" s="6" t="s">
        <v>728</v>
      </c>
      <c r="F75" s="6" t="s">
        <v>612</v>
      </c>
      <c r="G75" s="6" t="s">
        <v>729</v>
      </c>
      <c r="H75" s="20">
        <v>50000</v>
      </c>
      <c r="I75" s="21">
        <v>43070</v>
      </c>
      <c r="J75" s="22" t="s">
        <v>987</v>
      </c>
      <c r="K75" s="22" t="s">
        <v>1129</v>
      </c>
      <c r="L75" s="22"/>
    </row>
    <row r="76" spans="2:12" s="13" customFormat="1" ht="15" customHeight="1" x14ac:dyDescent="0.2">
      <c r="B76" s="19">
        <v>5</v>
      </c>
      <c r="C76" s="6" t="s">
        <v>742</v>
      </c>
      <c r="D76" s="6" t="s">
        <v>743</v>
      </c>
      <c r="E76" s="6" t="s">
        <v>744</v>
      </c>
      <c r="F76" s="6" t="s">
        <v>612</v>
      </c>
      <c r="G76" s="6" t="s">
        <v>745</v>
      </c>
      <c r="H76" s="23">
        <v>40000</v>
      </c>
      <c r="I76" s="21">
        <v>43115</v>
      </c>
      <c r="J76" s="22" t="s">
        <v>985</v>
      </c>
      <c r="K76" s="22" t="s">
        <v>1129</v>
      </c>
      <c r="L76" s="22"/>
    </row>
    <row r="77" spans="2:12" s="13" customFormat="1" ht="15" customHeight="1" x14ac:dyDescent="0.2">
      <c r="B77" s="19">
        <v>6</v>
      </c>
      <c r="C77" s="6" t="s">
        <v>588</v>
      </c>
      <c r="D77" s="6" t="s">
        <v>589</v>
      </c>
      <c r="E77" s="6" t="s">
        <v>590</v>
      </c>
      <c r="F77" s="6" t="s">
        <v>612</v>
      </c>
      <c r="G77" s="6" t="s">
        <v>548</v>
      </c>
      <c r="H77" s="20">
        <v>100000</v>
      </c>
      <c r="I77" s="21">
        <v>42826</v>
      </c>
      <c r="J77" s="22" t="s">
        <v>987</v>
      </c>
      <c r="K77" s="22" t="s">
        <v>1129</v>
      </c>
      <c r="L77" s="22" t="s">
        <v>1256</v>
      </c>
    </row>
    <row r="78" spans="2:12" s="13" customFormat="1" ht="15" customHeight="1" x14ac:dyDescent="0.2">
      <c r="B78" s="19">
        <v>7</v>
      </c>
      <c r="C78" s="6" t="s">
        <v>246</v>
      </c>
      <c r="D78" s="6" t="s">
        <v>245</v>
      </c>
      <c r="E78" s="6" t="s">
        <v>247</v>
      </c>
      <c r="F78" s="6" t="s">
        <v>111</v>
      </c>
      <c r="G78" s="6" t="s">
        <v>926</v>
      </c>
      <c r="H78" s="20">
        <v>200000</v>
      </c>
      <c r="I78" s="21">
        <v>41791</v>
      </c>
      <c r="J78" s="22" t="s">
        <v>987</v>
      </c>
      <c r="K78" s="22" t="s">
        <v>1129</v>
      </c>
      <c r="L78" s="22"/>
    </row>
    <row r="79" spans="2:12" s="13" customFormat="1" ht="15" customHeight="1" x14ac:dyDescent="0.2">
      <c r="B79" s="19">
        <v>8</v>
      </c>
      <c r="C79" s="6" t="s">
        <v>280</v>
      </c>
      <c r="D79" s="6" t="s">
        <v>279</v>
      </c>
      <c r="E79" s="6" t="s">
        <v>281</v>
      </c>
      <c r="F79" s="6" t="s">
        <v>612</v>
      </c>
      <c r="G79" s="6" t="s">
        <v>260</v>
      </c>
      <c r="H79" s="20">
        <v>50000</v>
      </c>
      <c r="I79" s="21">
        <v>42005</v>
      </c>
      <c r="J79" s="22" t="s">
        <v>987</v>
      </c>
      <c r="K79" s="22" t="s">
        <v>1129</v>
      </c>
      <c r="L79" s="22" t="s">
        <v>1256</v>
      </c>
    </row>
    <row r="80" spans="2:12" s="13" customFormat="1" ht="15" customHeight="1" x14ac:dyDescent="0.2">
      <c r="B80" s="19">
        <v>9</v>
      </c>
      <c r="C80" s="6" t="s">
        <v>734</v>
      </c>
      <c r="D80" s="6" t="s">
        <v>733</v>
      </c>
      <c r="E80" s="6" t="s">
        <v>735</v>
      </c>
      <c r="F80" s="6" t="s">
        <v>612</v>
      </c>
      <c r="G80" s="6" t="s">
        <v>547</v>
      </c>
      <c r="H80" s="20">
        <v>80000</v>
      </c>
      <c r="I80" s="21">
        <v>43070</v>
      </c>
      <c r="J80" s="22" t="s">
        <v>987</v>
      </c>
      <c r="K80" s="22" t="s">
        <v>1129</v>
      </c>
      <c r="L80" s="22"/>
    </row>
    <row r="81" spans="2:12" s="13" customFormat="1" ht="15" customHeight="1" x14ac:dyDescent="0.2">
      <c r="B81" s="17"/>
      <c r="C81" s="17"/>
      <c r="D81" s="17"/>
      <c r="E81" s="17"/>
      <c r="F81" s="17"/>
      <c r="G81" s="38" t="s">
        <v>1127</v>
      </c>
      <c r="H81" s="37">
        <f>SUM(H72:H80)</f>
        <v>671500</v>
      </c>
      <c r="I81" s="34"/>
      <c r="J81" s="39"/>
    </row>
    <row r="82" spans="2:12" s="13" customFormat="1" ht="15" customHeight="1" x14ac:dyDescent="0.2">
      <c r="B82" s="17"/>
      <c r="C82" s="17"/>
      <c r="D82" s="17"/>
      <c r="E82" s="17"/>
      <c r="F82" s="17"/>
      <c r="G82" s="17"/>
      <c r="H82" s="40"/>
      <c r="I82" s="34"/>
      <c r="J82" s="39"/>
    </row>
    <row r="83" spans="2:12" s="13" customFormat="1" ht="15" customHeight="1" x14ac:dyDescent="0.2">
      <c r="B83" s="17"/>
      <c r="C83" s="17"/>
      <c r="D83" s="17"/>
      <c r="E83" s="17"/>
      <c r="F83" s="41" t="s">
        <v>655</v>
      </c>
      <c r="G83" s="17"/>
      <c r="H83" s="40"/>
      <c r="I83" s="34"/>
      <c r="J83" s="39"/>
    </row>
    <row r="84" spans="2:12" s="13" customFormat="1" ht="15" customHeight="1" x14ac:dyDescent="0.2">
      <c r="B84" s="17"/>
      <c r="C84" s="17"/>
      <c r="D84" s="17"/>
      <c r="E84" s="17"/>
      <c r="F84" s="17"/>
      <c r="G84" s="17"/>
      <c r="H84" s="40"/>
      <c r="I84" s="34"/>
      <c r="J84" s="39"/>
    </row>
    <row r="85" spans="2:12" s="13" customFormat="1" ht="15" customHeight="1" x14ac:dyDescent="0.2">
      <c r="B85" s="8" t="s">
        <v>84</v>
      </c>
      <c r="C85" s="8" t="s">
        <v>86</v>
      </c>
      <c r="D85" s="8" t="s">
        <v>85</v>
      </c>
      <c r="E85" s="8" t="s">
        <v>467</v>
      </c>
      <c r="F85" s="9" t="s">
        <v>1123</v>
      </c>
      <c r="G85" s="9" t="s">
        <v>0</v>
      </c>
      <c r="H85" s="8" t="s">
        <v>87</v>
      </c>
      <c r="I85" s="10" t="s">
        <v>1</v>
      </c>
      <c r="J85" s="8" t="s">
        <v>461</v>
      </c>
      <c r="K85" s="8" t="s">
        <v>1133</v>
      </c>
      <c r="L85" s="8" t="s">
        <v>1255</v>
      </c>
    </row>
    <row r="86" spans="2:12" s="13" customFormat="1" ht="15" customHeight="1" x14ac:dyDescent="0.2">
      <c r="B86" s="19">
        <v>1</v>
      </c>
      <c r="C86" s="6" t="s">
        <v>730</v>
      </c>
      <c r="D86" s="16" t="s">
        <v>925</v>
      </c>
      <c r="E86" s="6" t="s">
        <v>731</v>
      </c>
      <c r="F86" s="6" t="s">
        <v>625</v>
      </c>
      <c r="G86" s="6" t="s">
        <v>732</v>
      </c>
      <c r="H86" s="20">
        <v>31500</v>
      </c>
      <c r="I86" s="21">
        <v>43070</v>
      </c>
      <c r="J86" s="22" t="s">
        <v>987</v>
      </c>
      <c r="K86" s="22" t="s">
        <v>1129</v>
      </c>
      <c r="L86" s="22"/>
    </row>
    <row r="87" spans="2:12" s="13" customFormat="1" ht="15" customHeight="1" x14ac:dyDescent="0.2">
      <c r="B87" s="19">
        <v>2</v>
      </c>
      <c r="C87" s="6" t="s">
        <v>998</v>
      </c>
      <c r="D87" s="6" t="s">
        <v>999</v>
      </c>
      <c r="E87" s="6" t="s">
        <v>1000</v>
      </c>
      <c r="F87" s="6" t="s">
        <v>624</v>
      </c>
      <c r="G87" s="6" t="s">
        <v>766</v>
      </c>
      <c r="H87" s="20">
        <v>70000</v>
      </c>
      <c r="I87" s="21">
        <v>43709</v>
      </c>
      <c r="J87" s="22" t="s">
        <v>987</v>
      </c>
      <c r="K87" s="22" t="s">
        <v>1129</v>
      </c>
      <c r="L87" s="22"/>
    </row>
    <row r="88" spans="2:12" s="13" customFormat="1" ht="15" customHeight="1" x14ac:dyDescent="0.2">
      <c r="B88" s="19">
        <v>3</v>
      </c>
      <c r="C88" s="6" t="s">
        <v>130</v>
      </c>
      <c r="D88" s="6" t="s">
        <v>129</v>
      </c>
      <c r="E88" s="6" t="s">
        <v>131</v>
      </c>
      <c r="F88" s="6" t="s">
        <v>625</v>
      </c>
      <c r="G88" s="6" t="s">
        <v>132</v>
      </c>
      <c r="H88" s="20">
        <v>60000</v>
      </c>
      <c r="I88" s="21">
        <v>41821</v>
      </c>
      <c r="J88" s="22" t="s">
        <v>987</v>
      </c>
      <c r="K88" s="22" t="s">
        <v>1129</v>
      </c>
      <c r="L88" s="22"/>
    </row>
    <row r="89" spans="2:12" s="13" customFormat="1" ht="15" customHeight="1" x14ac:dyDescent="0.2">
      <c r="B89" s="19">
        <v>4</v>
      </c>
      <c r="C89" s="6" t="s">
        <v>563</v>
      </c>
      <c r="D89" s="6" t="s">
        <v>564</v>
      </c>
      <c r="E89" s="6" t="s">
        <v>565</v>
      </c>
      <c r="F89" s="6" t="s">
        <v>625</v>
      </c>
      <c r="G89" s="6" t="s">
        <v>566</v>
      </c>
      <c r="H89" s="20">
        <v>40000</v>
      </c>
      <c r="I89" s="21">
        <v>42705</v>
      </c>
      <c r="J89" s="22" t="s">
        <v>987</v>
      </c>
      <c r="K89" s="22" t="s">
        <v>1129</v>
      </c>
      <c r="L89" s="22" t="s">
        <v>1256</v>
      </c>
    </row>
    <row r="90" spans="2:12" s="13" customFormat="1" ht="15" customHeight="1" x14ac:dyDescent="0.2">
      <c r="B90" s="19">
        <v>5</v>
      </c>
      <c r="C90" s="6" t="s">
        <v>599</v>
      </c>
      <c r="D90" s="6" t="s">
        <v>600</v>
      </c>
      <c r="E90" s="6" t="s">
        <v>601</v>
      </c>
      <c r="F90" s="6" t="s">
        <v>101</v>
      </c>
      <c r="G90" s="6" t="s">
        <v>958</v>
      </c>
      <c r="H90" s="20">
        <v>60000</v>
      </c>
      <c r="I90" s="21">
        <v>42856</v>
      </c>
      <c r="J90" s="22" t="s">
        <v>987</v>
      </c>
      <c r="K90" s="22" t="s">
        <v>1129</v>
      </c>
      <c r="L90" s="22" t="s">
        <v>1256</v>
      </c>
    </row>
    <row r="91" spans="2:12" s="13" customFormat="1" ht="15" customHeight="1" x14ac:dyDescent="0.2">
      <c r="B91" s="19">
        <v>6</v>
      </c>
      <c r="C91" s="6" t="s">
        <v>908</v>
      </c>
      <c r="D91" s="6" t="s">
        <v>909</v>
      </c>
      <c r="E91" s="6" t="s">
        <v>910</v>
      </c>
      <c r="F91" s="6" t="s">
        <v>655</v>
      </c>
      <c r="G91" s="6" t="s">
        <v>3</v>
      </c>
      <c r="H91" s="20">
        <v>23100</v>
      </c>
      <c r="I91" s="21">
        <v>43497</v>
      </c>
      <c r="J91" s="22" t="s">
        <v>987</v>
      </c>
      <c r="K91" s="22" t="s">
        <v>1251</v>
      </c>
      <c r="L91" s="22" t="s">
        <v>1256</v>
      </c>
    </row>
    <row r="92" spans="2:12" s="13" customFormat="1" ht="15" customHeight="1" x14ac:dyDescent="0.2">
      <c r="B92" s="19">
        <v>7</v>
      </c>
      <c r="C92" s="6" t="s">
        <v>265</v>
      </c>
      <c r="D92" s="6" t="s">
        <v>264</v>
      </c>
      <c r="E92" s="6" t="s">
        <v>191</v>
      </c>
      <c r="F92" s="6" t="s">
        <v>625</v>
      </c>
      <c r="G92" s="6" t="s">
        <v>996</v>
      </c>
      <c r="H92" s="20">
        <v>55000</v>
      </c>
      <c r="I92" s="21">
        <v>42156</v>
      </c>
      <c r="J92" s="22" t="s">
        <v>987</v>
      </c>
      <c r="K92" s="22" t="s">
        <v>1129</v>
      </c>
      <c r="L92" s="22" t="s">
        <v>1256</v>
      </c>
    </row>
    <row r="93" spans="2:12" s="13" customFormat="1" ht="15" customHeight="1" x14ac:dyDescent="0.2">
      <c r="B93" s="19">
        <v>8</v>
      </c>
      <c r="C93" s="6" t="s">
        <v>285</v>
      </c>
      <c r="D93" s="6" t="s">
        <v>451</v>
      </c>
      <c r="E93" s="6" t="s">
        <v>286</v>
      </c>
      <c r="F93" s="6" t="s">
        <v>625</v>
      </c>
      <c r="G93" s="6" t="s">
        <v>287</v>
      </c>
      <c r="H93" s="20">
        <v>40000</v>
      </c>
      <c r="I93" s="21">
        <v>41821</v>
      </c>
      <c r="J93" s="22" t="s">
        <v>987</v>
      </c>
      <c r="K93" s="22" t="s">
        <v>1129</v>
      </c>
      <c r="L93" s="22" t="s">
        <v>1256</v>
      </c>
    </row>
    <row r="94" spans="2:12" s="13" customFormat="1" ht="15" customHeight="1" x14ac:dyDescent="0.2">
      <c r="B94" s="19">
        <v>9</v>
      </c>
      <c r="C94" s="6" t="s">
        <v>414</v>
      </c>
      <c r="D94" s="6" t="s">
        <v>413</v>
      </c>
      <c r="E94" s="6" t="s">
        <v>415</v>
      </c>
      <c r="F94" s="6" t="s">
        <v>111</v>
      </c>
      <c r="G94" s="6" t="s">
        <v>16</v>
      </c>
      <c r="H94" s="20">
        <v>200000</v>
      </c>
      <c r="I94" s="21">
        <v>42129</v>
      </c>
      <c r="J94" s="22" t="s">
        <v>987</v>
      </c>
      <c r="K94" s="22" t="s">
        <v>1129</v>
      </c>
      <c r="L94" s="22"/>
    </row>
    <row r="95" spans="2:12" s="13" customFormat="1" ht="15" customHeight="1" x14ac:dyDescent="0.2">
      <c r="B95" s="19">
        <v>11</v>
      </c>
      <c r="C95" s="6" t="s">
        <v>804</v>
      </c>
      <c r="D95" s="6" t="s">
        <v>712</v>
      </c>
      <c r="E95" s="6" t="s">
        <v>805</v>
      </c>
      <c r="F95" s="6" t="s">
        <v>625</v>
      </c>
      <c r="G95" s="6" t="s">
        <v>12</v>
      </c>
      <c r="H95" s="23">
        <v>35000</v>
      </c>
      <c r="I95" s="21">
        <v>43160</v>
      </c>
      <c r="J95" s="22" t="s">
        <v>987</v>
      </c>
      <c r="K95" s="22" t="s">
        <v>1251</v>
      </c>
      <c r="L95" s="22"/>
    </row>
    <row r="96" spans="2:12" s="13" customFormat="1" ht="15" customHeight="1" x14ac:dyDescent="0.2">
      <c r="B96" s="19">
        <v>12</v>
      </c>
      <c r="C96" s="6" t="s">
        <v>504</v>
      </c>
      <c r="D96" s="6" t="s">
        <v>505</v>
      </c>
      <c r="E96" s="6" t="s">
        <v>506</v>
      </c>
      <c r="F96" s="6" t="s">
        <v>624</v>
      </c>
      <c r="G96" s="6" t="s">
        <v>957</v>
      </c>
      <c r="H96" s="20">
        <v>120000</v>
      </c>
      <c r="I96" s="21">
        <v>42430</v>
      </c>
      <c r="J96" s="22" t="s">
        <v>987</v>
      </c>
      <c r="K96" s="22" t="s">
        <v>1129</v>
      </c>
      <c r="L96" s="22"/>
    </row>
    <row r="97" spans="2:12" s="13" customFormat="1" ht="15" customHeight="1" x14ac:dyDescent="0.2">
      <c r="B97" s="17"/>
      <c r="C97" s="17"/>
      <c r="D97" s="17"/>
      <c r="E97" s="17"/>
      <c r="F97" s="17"/>
      <c r="G97" s="38" t="s">
        <v>1127</v>
      </c>
      <c r="H97" s="37">
        <f>SUM(H86:H96)</f>
        <v>734600</v>
      </c>
      <c r="I97" s="34"/>
      <c r="J97" s="39"/>
    </row>
    <row r="98" spans="2:12" s="13" customFormat="1" ht="15" customHeight="1" x14ac:dyDescent="0.2">
      <c r="B98" s="17"/>
      <c r="C98" s="17"/>
      <c r="D98" s="17"/>
      <c r="E98" s="17"/>
      <c r="F98" s="17"/>
      <c r="G98" s="17"/>
      <c r="H98" s="40"/>
      <c r="I98" s="34"/>
      <c r="J98" s="39"/>
    </row>
    <row r="99" spans="2:12" s="13" customFormat="1" ht="15" customHeight="1" x14ac:dyDescent="0.2">
      <c r="B99" s="17"/>
      <c r="C99" s="17"/>
      <c r="D99" s="17"/>
      <c r="E99" s="17"/>
      <c r="F99" s="41" t="s">
        <v>903</v>
      </c>
      <c r="G99" s="17"/>
      <c r="H99" s="40"/>
      <c r="I99" s="34"/>
      <c r="J99" s="39"/>
    </row>
    <row r="100" spans="2:12" s="13" customFormat="1" ht="15" customHeight="1" x14ac:dyDescent="0.2">
      <c r="B100" s="17"/>
      <c r="C100" s="17"/>
      <c r="D100" s="17"/>
      <c r="E100" s="17"/>
      <c r="F100" s="17"/>
      <c r="G100" s="17"/>
      <c r="H100" s="40"/>
      <c r="I100" s="34"/>
      <c r="J100" s="39"/>
    </row>
    <row r="101" spans="2:12" s="13" customFormat="1" ht="15" customHeight="1" x14ac:dyDescent="0.2">
      <c r="B101" s="8" t="s">
        <v>84</v>
      </c>
      <c r="C101" s="8" t="s">
        <v>86</v>
      </c>
      <c r="D101" s="8" t="s">
        <v>85</v>
      </c>
      <c r="E101" s="8" t="s">
        <v>467</v>
      </c>
      <c r="F101" s="9" t="s">
        <v>1123</v>
      </c>
      <c r="G101" s="9" t="s">
        <v>0</v>
      </c>
      <c r="H101" s="8" t="s">
        <v>87</v>
      </c>
      <c r="I101" s="10" t="s">
        <v>1</v>
      </c>
      <c r="J101" s="8" t="s">
        <v>461</v>
      </c>
      <c r="K101" s="8" t="s">
        <v>1133</v>
      </c>
      <c r="L101" s="8" t="s">
        <v>1255</v>
      </c>
    </row>
    <row r="102" spans="2:12" s="13" customFormat="1" ht="15" customHeight="1" x14ac:dyDescent="0.2">
      <c r="B102" s="19">
        <v>1</v>
      </c>
      <c r="C102" s="6" t="s">
        <v>119</v>
      </c>
      <c r="D102" s="6" t="s">
        <v>118</v>
      </c>
      <c r="E102" s="6" t="s">
        <v>120</v>
      </c>
      <c r="F102" s="6" t="s">
        <v>903</v>
      </c>
      <c r="G102" s="6" t="s">
        <v>121</v>
      </c>
      <c r="H102" s="20">
        <v>70000</v>
      </c>
      <c r="I102" s="21">
        <v>41852</v>
      </c>
      <c r="J102" s="22" t="s">
        <v>987</v>
      </c>
      <c r="K102" s="22" t="s">
        <v>1129</v>
      </c>
      <c r="L102" s="22"/>
    </row>
    <row r="103" spans="2:12" s="13" customFormat="1" ht="15" customHeight="1" x14ac:dyDescent="0.2">
      <c r="B103" s="19">
        <v>2</v>
      </c>
      <c r="C103" s="6" t="s">
        <v>927</v>
      </c>
      <c r="D103" s="6" t="s">
        <v>928</v>
      </c>
      <c r="E103" s="6" t="s">
        <v>929</v>
      </c>
      <c r="F103" s="6" t="s">
        <v>903</v>
      </c>
      <c r="G103" s="6" t="s">
        <v>775</v>
      </c>
      <c r="H103" s="20">
        <v>80000</v>
      </c>
      <c r="I103" s="21">
        <v>43586</v>
      </c>
      <c r="J103" s="22" t="s">
        <v>987</v>
      </c>
      <c r="K103" s="22" t="s">
        <v>1129</v>
      </c>
      <c r="L103" s="22"/>
    </row>
    <row r="104" spans="2:12" s="13" customFormat="1" ht="15" customHeight="1" x14ac:dyDescent="0.2">
      <c r="B104" s="19">
        <v>3</v>
      </c>
      <c r="C104" s="6" t="s">
        <v>81</v>
      </c>
      <c r="D104" s="6" t="s">
        <v>291</v>
      </c>
      <c r="E104" s="6" t="s">
        <v>292</v>
      </c>
      <c r="F104" s="6" t="s">
        <v>111</v>
      </c>
      <c r="G104" s="6" t="s">
        <v>904</v>
      </c>
      <c r="H104" s="20">
        <v>200000</v>
      </c>
      <c r="I104" s="21">
        <v>42156</v>
      </c>
      <c r="J104" s="22" t="s">
        <v>987</v>
      </c>
      <c r="K104" s="22" t="s">
        <v>1129</v>
      </c>
      <c r="L104" s="22"/>
    </row>
    <row r="105" spans="2:12" s="13" customFormat="1" ht="15" customHeight="1" x14ac:dyDescent="0.2">
      <c r="B105" s="17"/>
      <c r="C105" s="17"/>
      <c r="D105" s="17"/>
      <c r="E105" s="17"/>
      <c r="F105" s="17"/>
      <c r="G105" s="38" t="s">
        <v>1127</v>
      </c>
      <c r="H105" s="37">
        <f>SUM(H102:H104)</f>
        <v>350000</v>
      </c>
      <c r="I105" s="34"/>
      <c r="J105" s="39"/>
    </row>
    <row r="106" spans="2:12" s="13" customFormat="1" ht="15" customHeight="1" x14ac:dyDescent="0.2">
      <c r="B106" s="17"/>
      <c r="C106" s="17"/>
      <c r="D106" s="17"/>
      <c r="E106" s="17"/>
      <c r="F106" s="17"/>
      <c r="G106" s="17"/>
      <c r="H106" s="40"/>
      <c r="I106" s="34"/>
      <c r="J106" s="39"/>
    </row>
    <row r="107" spans="2:12" s="13" customFormat="1" ht="15" customHeight="1" x14ac:dyDescent="0.2">
      <c r="B107" s="17"/>
      <c r="C107" s="17"/>
      <c r="D107" s="17"/>
      <c r="E107" s="17"/>
      <c r="F107" s="41" t="s">
        <v>128</v>
      </c>
      <c r="G107" s="17"/>
      <c r="H107" s="40"/>
      <c r="I107" s="34"/>
      <c r="J107" s="39"/>
    </row>
    <row r="108" spans="2:12" s="13" customFormat="1" ht="15" customHeight="1" x14ac:dyDescent="0.2">
      <c r="B108" s="17"/>
      <c r="C108" s="17"/>
      <c r="D108" s="17"/>
      <c r="E108" s="17"/>
      <c r="F108" s="17"/>
      <c r="G108" s="17"/>
      <c r="H108" s="40"/>
      <c r="I108" s="34"/>
      <c r="J108" s="39"/>
    </row>
    <row r="109" spans="2:12" s="13" customFormat="1" ht="15" customHeight="1" x14ac:dyDescent="0.2">
      <c r="B109" s="8" t="s">
        <v>84</v>
      </c>
      <c r="C109" s="8" t="s">
        <v>86</v>
      </c>
      <c r="D109" s="8" t="s">
        <v>85</v>
      </c>
      <c r="E109" s="8" t="s">
        <v>467</v>
      </c>
      <c r="F109" s="9" t="s">
        <v>1123</v>
      </c>
      <c r="G109" s="9" t="s">
        <v>0</v>
      </c>
      <c r="H109" s="8" t="s">
        <v>87</v>
      </c>
      <c r="I109" s="10" t="s">
        <v>1</v>
      </c>
      <c r="J109" s="8" t="s">
        <v>461</v>
      </c>
      <c r="K109" s="8" t="s">
        <v>1133</v>
      </c>
      <c r="L109" s="8" t="s">
        <v>1255</v>
      </c>
    </row>
    <row r="110" spans="2:12" s="13" customFormat="1" ht="15" customHeight="1" x14ac:dyDescent="0.2">
      <c r="B110" s="19">
        <v>1</v>
      </c>
      <c r="C110" s="6" t="s">
        <v>417</v>
      </c>
      <c r="D110" s="6" t="s">
        <v>416</v>
      </c>
      <c r="E110" s="6" t="s">
        <v>418</v>
      </c>
      <c r="F110" s="6" t="s">
        <v>128</v>
      </c>
      <c r="G110" s="6" t="s">
        <v>419</v>
      </c>
      <c r="H110" s="20">
        <v>110000</v>
      </c>
      <c r="I110" s="21">
        <v>41821</v>
      </c>
      <c r="J110" s="22" t="s">
        <v>987</v>
      </c>
      <c r="K110" s="22" t="s">
        <v>1129</v>
      </c>
      <c r="L110" s="22"/>
    </row>
    <row r="111" spans="2:12" s="13" customFormat="1" ht="15" customHeight="1" x14ac:dyDescent="0.2">
      <c r="B111" s="4"/>
      <c r="C111" s="4"/>
      <c r="D111" s="4"/>
      <c r="E111" s="4"/>
      <c r="G111" s="38" t="s">
        <v>1127</v>
      </c>
      <c r="H111" s="37">
        <f>SUM(H110)</f>
        <v>110000</v>
      </c>
      <c r="I111" s="34"/>
      <c r="J111" s="39"/>
    </row>
    <row r="112" spans="2:12" s="13" customFormat="1" ht="15" customHeight="1" x14ac:dyDescent="0.2">
      <c r="B112" s="4"/>
      <c r="C112" s="4"/>
      <c r="D112" s="4"/>
      <c r="E112" s="4"/>
      <c r="G112" s="17"/>
      <c r="H112" s="40"/>
      <c r="I112" s="34"/>
      <c r="J112" s="39"/>
    </row>
    <row r="113" spans="2:12" s="13" customFormat="1" ht="15" customHeight="1" x14ac:dyDescent="0.3">
      <c r="B113" s="4"/>
      <c r="C113" s="4"/>
      <c r="D113" s="4"/>
      <c r="E113" s="4"/>
      <c r="F113" s="36" t="s">
        <v>586</v>
      </c>
      <c r="G113" s="17"/>
      <c r="H113" s="40"/>
      <c r="I113" s="34"/>
      <c r="J113" s="39"/>
    </row>
    <row r="114" spans="2:12" s="13" customFormat="1" ht="15" customHeight="1" x14ac:dyDescent="0.2">
      <c r="B114" s="4"/>
      <c r="C114" s="4"/>
      <c r="D114" s="4"/>
      <c r="E114" s="4"/>
      <c r="G114" s="17"/>
      <c r="H114" s="40"/>
      <c r="I114" s="34"/>
      <c r="J114" s="39"/>
    </row>
    <row r="115" spans="2:12" s="13" customFormat="1" ht="15" customHeight="1" x14ac:dyDescent="0.2">
      <c r="B115" s="8" t="s">
        <v>84</v>
      </c>
      <c r="C115" s="8" t="s">
        <v>86</v>
      </c>
      <c r="D115" s="8" t="s">
        <v>85</v>
      </c>
      <c r="E115" s="8" t="s">
        <v>467</v>
      </c>
      <c r="F115" s="9" t="s">
        <v>1123</v>
      </c>
      <c r="G115" s="9" t="s">
        <v>0</v>
      </c>
      <c r="H115" s="8" t="s">
        <v>87</v>
      </c>
      <c r="I115" s="10" t="s">
        <v>1</v>
      </c>
      <c r="J115" s="8" t="s">
        <v>461</v>
      </c>
      <c r="K115" s="8" t="s">
        <v>1133</v>
      </c>
      <c r="L115" s="8" t="s">
        <v>1255</v>
      </c>
    </row>
    <row r="116" spans="2:12" s="13" customFormat="1" ht="15" customHeight="1" x14ac:dyDescent="0.2">
      <c r="B116" s="19">
        <v>1</v>
      </c>
      <c r="C116" s="6" t="s">
        <v>94</v>
      </c>
      <c r="D116" s="6" t="s">
        <v>93</v>
      </c>
      <c r="E116" s="6" t="s">
        <v>95</v>
      </c>
      <c r="F116" s="6" t="s">
        <v>586</v>
      </c>
      <c r="G116" s="6" t="s">
        <v>529</v>
      </c>
      <c r="H116" s="20">
        <v>31500</v>
      </c>
      <c r="I116" s="21">
        <v>42156</v>
      </c>
      <c r="J116" s="22" t="s">
        <v>987</v>
      </c>
      <c r="K116" s="22" t="s">
        <v>1129</v>
      </c>
      <c r="L116" s="22" t="s">
        <v>1256</v>
      </c>
    </row>
    <row r="117" spans="2:12" s="13" customFormat="1" ht="15" customHeight="1" x14ac:dyDescent="0.2">
      <c r="B117" s="19">
        <v>2</v>
      </c>
      <c r="C117" s="6" t="s">
        <v>454</v>
      </c>
      <c r="D117" s="16" t="s">
        <v>98</v>
      </c>
      <c r="E117" s="6" t="s">
        <v>99</v>
      </c>
      <c r="F117" s="6" t="s">
        <v>586</v>
      </c>
      <c r="G117" s="6" t="s">
        <v>587</v>
      </c>
      <c r="H117" s="20">
        <v>50000</v>
      </c>
      <c r="I117" s="21">
        <v>42156</v>
      </c>
      <c r="J117" s="22" t="s">
        <v>987</v>
      </c>
      <c r="K117" s="22" t="s">
        <v>1129</v>
      </c>
      <c r="L117" s="22" t="s">
        <v>1256</v>
      </c>
    </row>
    <row r="118" spans="2:12" s="13" customFormat="1" ht="15" customHeight="1" x14ac:dyDescent="0.2">
      <c r="B118" s="19">
        <v>3</v>
      </c>
      <c r="C118" s="6" t="s">
        <v>583</v>
      </c>
      <c r="D118" s="6" t="s">
        <v>584</v>
      </c>
      <c r="E118" s="6" t="s">
        <v>585</v>
      </c>
      <c r="F118" s="6" t="s">
        <v>586</v>
      </c>
      <c r="G118" s="6" t="s">
        <v>260</v>
      </c>
      <c r="H118" s="20">
        <v>50000</v>
      </c>
      <c r="I118" s="21">
        <v>42826</v>
      </c>
      <c r="J118" s="22" t="s">
        <v>987</v>
      </c>
      <c r="K118" s="22" t="s">
        <v>1129</v>
      </c>
      <c r="L118" s="22" t="s">
        <v>1256</v>
      </c>
    </row>
    <row r="119" spans="2:12" s="13" customFormat="1" ht="15" customHeight="1" x14ac:dyDescent="0.2">
      <c r="B119" s="19">
        <v>4</v>
      </c>
      <c r="C119" s="6" t="s">
        <v>580</v>
      </c>
      <c r="D119" s="6" t="s">
        <v>581</v>
      </c>
      <c r="E119" s="6" t="s">
        <v>582</v>
      </c>
      <c r="F119" s="6" t="s">
        <v>586</v>
      </c>
      <c r="G119" s="6" t="s">
        <v>3</v>
      </c>
      <c r="H119" s="20">
        <v>23100</v>
      </c>
      <c r="I119" s="21">
        <v>42767</v>
      </c>
      <c r="J119" s="22" t="s">
        <v>987</v>
      </c>
      <c r="K119" s="22" t="s">
        <v>1251</v>
      </c>
      <c r="L119" s="22" t="s">
        <v>1256</v>
      </c>
    </row>
    <row r="120" spans="2:12" s="13" customFormat="1" ht="15" customHeight="1" x14ac:dyDescent="0.2">
      <c r="B120" s="19">
        <v>5</v>
      </c>
      <c r="C120" s="6" t="s">
        <v>670</v>
      </c>
      <c r="D120" s="6" t="s">
        <v>671</v>
      </c>
      <c r="E120" s="6" t="s">
        <v>672</v>
      </c>
      <c r="F120" s="6" t="s">
        <v>586</v>
      </c>
      <c r="G120" s="6" t="s">
        <v>1076</v>
      </c>
      <c r="H120" s="20">
        <v>50000</v>
      </c>
      <c r="I120" s="21">
        <v>42933</v>
      </c>
      <c r="J120" s="22" t="s">
        <v>987</v>
      </c>
      <c r="K120" s="22" t="s">
        <v>1129</v>
      </c>
      <c r="L120" s="22"/>
    </row>
    <row r="121" spans="2:12" s="13" customFormat="1" ht="15" customHeight="1" x14ac:dyDescent="0.2">
      <c r="B121" s="19">
        <v>6</v>
      </c>
      <c r="C121" s="6" t="s">
        <v>499</v>
      </c>
      <c r="D121" s="6" t="s">
        <v>500</v>
      </c>
      <c r="E121" s="6" t="s">
        <v>501</v>
      </c>
      <c r="F121" s="6" t="s">
        <v>586</v>
      </c>
      <c r="G121" s="6" t="s">
        <v>502</v>
      </c>
      <c r="H121" s="20">
        <v>35000</v>
      </c>
      <c r="I121" s="21">
        <v>42401</v>
      </c>
      <c r="J121" s="22" t="s">
        <v>987</v>
      </c>
      <c r="K121" s="22" t="s">
        <v>1129</v>
      </c>
      <c r="L121" s="22"/>
    </row>
    <row r="122" spans="2:12" s="13" customFormat="1" ht="15" customHeight="1" x14ac:dyDescent="0.2">
      <c r="B122" s="19">
        <v>7</v>
      </c>
      <c r="C122" s="6" t="s">
        <v>484</v>
      </c>
      <c r="D122" s="6" t="s">
        <v>4</v>
      </c>
      <c r="E122" s="6" t="s">
        <v>5</v>
      </c>
      <c r="F122" s="6" t="s">
        <v>586</v>
      </c>
      <c r="G122" s="6" t="s">
        <v>485</v>
      </c>
      <c r="H122" s="20">
        <v>50000</v>
      </c>
      <c r="I122" s="21">
        <v>42278</v>
      </c>
      <c r="J122" s="22" t="s">
        <v>987</v>
      </c>
      <c r="K122" s="22" t="s">
        <v>1129</v>
      </c>
      <c r="L122" s="22"/>
    </row>
    <row r="123" spans="2:12" s="13" customFormat="1" ht="15" customHeight="1" x14ac:dyDescent="0.2">
      <c r="B123" s="19">
        <v>8</v>
      </c>
      <c r="C123" s="6" t="s">
        <v>175</v>
      </c>
      <c r="D123" s="6" t="s">
        <v>174</v>
      </c>
      <c r="E123" s="6" t="s">
        <v>176</v>
      </c>
      <c r="F123" s="6" t="s">
        <v>586</v>
      </c>
      <c r="G123" s="6" t="s">
        <v>587</v>
      </c>
      <c r="H123" s="20">
        <v>50000</v>
      </c>
      <c r="I123" s="21">
        <v>42186</v>
      </c>
      <c r="J123" s="22" t="s">
        <v>987</v>
      </c>
      <c r="K123" s="22" t="s">
        <v>1129</v>
      </c>
      <c r="L123" s="22" t="s">
        <v>1256</v>
      </c>
    </row>
    <row r="124" spans="2:12" s="13" customFormat="1" ht="15" customHeight="1" x14ac:dyDescent="0.2">
      <c r="B124" s="19">
        <v>9</v>
      </c>
      <c r="C124" s="6" t="s">
        <v>193</v>
      </c>
      <c r="D124" s="6" t="s">
        <v>192</v>
      </c>
      <c r="E124" s="6" t="s">
        <v>194</v>
      </c>
      <c r="F124" s="6" t="s">
        <v>111</v>
      </c>
      <c r="G124" s="6" t="s">
        <v>543</v>
      </c>
      <c r="H124" s="20">
        <v>160000</v>
      </c>
      <c r="I124" s="21">
        <v>42186</v>
      </c>
      <c r="J124" s="22" t="s">
        <v>987</v>
      </c>
      <c r="K124" s="22" t="s">
        <v>1129</v>
      </c>
      <c r="L124" s="22"/>
    </row>
    <row r="125" spans="2:12" s="13" customFormat="1" ht="15" customHeight="1" x14ac:dyDescent="0.2">
      <c r="B125" s="19">
        <v>10</v>
      </c>
      <c r="C125" s="6" t="s">
        <v>196</v>
      </c>
      <c r="D125" s="6" t="s">
        <v>195</v>
      </c>
      <c r="E125" s="6" t="s">
        <v>197</v>
      </c>
      <c r="F125" s="6" t="s">
        <v>586</v>
      </c>
      <c r="G125" s="6" t="s">
        <v>876</v>
      </c>
      <c r="H125" s="20">
        <v>60000</v>
      </c>
      <c r="I125" s="21">
        <v>42156</v>
      </c>
      <c r="J125" s="22" t="s">
        <v>987</v>
      </c>
      <c r="K125" s="22" t="s">
        <v>1129</v>
      </c>
      <c r="L125" s="22"/>
    </row>
    <row r="126" spans="2:12" s="13" customFormat="1" ht="15" customHeight="1" x14ac:dyDescent="0.2">
      <c r="B126" s="19">
        <v>11</v>
      </c>
      <c r="C126" s="6" t="s">
        <v>201</v>
      </c>
      <c r="D126" s="6" t="s">
        <v>198</v>
      </c>
      <c r="E126" s="6" t="s">
        <v>202</v>
      </c>
      <c r="F126" s="6" t="s">
        <v>586</v>
      </c>
      <c r="G126" s="6" t="s">
        <v>503</v>
      </c>
      <c r="H126" s="20">
        <v>35000</v>
      </c>
      <c r="I126" s="21">
        <v>42156</v>
      </c>
      <c r="J126" s="22" t="s">
        <v>987</v>
      </c>
      <c r="K126" s="22" t="s">
        <v>1129</v>
      </c>
      <c r="L126" s="22"/>
    </row>
    <row r="127" spans="2:12" s="13" customFormat="1" ht="15" customHeight="1" x14ac:dyDescent="0.2">
      <c r="B127" s="19">
        <v>12</v>
      </c>
      <c r="C127" s="6" t="s">
        <v>838</v>
      </c>
      <c r="D127" s="6" t="s">
        <v>839</v>
      </c>
      <c r="E127" s="6" t="s">
        <v>840</v>
      </c>
      <c r="F127" s="6" t="s">
        <v>586</v>
      </c>
      <c r="G127" s="6" t="s">
        <v>669</v>
      </c>
      <c r="H127" s="20">
        <v>40000</v>
      </c>
      <c r="I127" s="21">
        <v>43344</v>
      </c>
      <c r="J127" s="22" t="s">
        <v>987</v>
      </c>
      <c r="K127" s="22" t="s">
        <v>1129</v>
      </c>
      <c r="L127" s="22" t="s">
        <v>1256</v>
      </c>
    </row>
    <row r="128" spans="2:12" s="13" customFormat="1" ht="15" customHeight="1" x14ac:dyDescent="0.2">
      <c r="B128" s="19">
        <v>13</v>
      </c>
      <c r="C128" s="6" t="s">
        <v>920</v>
      </c>
      <c r="D128" s="6" t="s">
        <v>222</v>
      </c>
      <c r="E128" s="6" t="s">
        <v>223</v>
      </c>
      <c r="F128" s="6" t="s">
        <v>586</v>
      </c>
      <c r="G128" s="6" t="s">
        <v>224</v>
      </c>
      <c r="H128" s="20">
        <v>100000</v>
      </c>
      <c r="I128" s="21">
        <v>41852</v>
      </c>
      <c r="J128" s="22" t="s">
        <v>987</v>
      </c>
      <c r="K128" s="22" t="s">
        <v>1129</v>
      </c>
      <c r="L128" s="22" t="s">
        <v>1256</v>
      </c>
    </row>
    <row r="129" spans="2:12" s="13" customFormat="1" ht="15" customHeight="1" x14ac:dyDescent="0.2">
      <c r="B129" s="19">
        <v>14</v>
      </c>
      <c r="C129" s="6" t="s">
        <v>234</v>
      </c>
      <c r="D129" s="6" t="s">
        <v>954</v>
      </c>
      <c r="E129" s="6" t="s">
        <v>235</v>
      </c>
      <c r="F129" s="6" t="s">
        <v>586</v>
      </c>
      <c r="G129" s="6" t="s">
        <v>503</v>
      </c>
      <c r="H129" s="20">
        <v>35000</v>
      </c>
      <c r="I129" s="21">
        <v>42156</v>
      </c>
      <c r="J129" s="22" t="s">
        <v>987</v>
      </c>
      <c r="K129" s="22" t="s">
        <v>1129</v>
      </c>
      <c r="L129" s="22"/>
    </row>
    <row r="130" spans="2:12" s="13" customFormat="1" ht="15" customHeight="1" x14ac:dyDescent="0.2">
      <c r="B130" s="19">
        <v>15</v>
      </c>
      <c r="C130" s="6" t="s">
        <v>948</v>
      </c>
      <c r="D130" s="6" t="s">
        <v>1034</v>
      </c>
      <c r="E130" s="6" t="s">
        <v>949</v>
      </c>
      <c r="F130" s="6" t="s">
        <v>586</v>
      </c>
      <c r="G130" s="6" t="s">
        <v>587</v>
      </c>
      <c r="H130" s="20">
        <v>45000</v>
      </c>
      <c r="I130" s="21">
        <v>43586</v>
      </c>
      <c r="J130" s="22" t="s">
        <v>987</v>
      </c>
      <c r="K130" s="22" t="s">
        <v>1129</v>
      </c>
      <c r="L130" s="22" t="s">
        <v>1256</v>
      </c>
    </row>
    <row r="131" spans="2:12" s="13" customFormat="1" ht="15" customHeight="1" x14ac:dyDescent="0.2">
      <c r="B131" s="19">
        <v>16</v>
      </c>
      <c r="C131" s="6" t="s">
        <v>1031</v>
      </c>
      <c r="D131" s="6" t="s">
        <v>1037</v>
      </c>
      <c r="E131" s="6" t="s">
        <v>528</v>
      </c>
      <c r="F131" s="6" t="s">
        <v>586</v>
      </c>
      <c r="G131" s="6" t="s">
        <v>529</v>
      </c>
      <c r="H131" s="20">
        <v>26250</v>
      </c>
      <c r="I131" s="21">
        <v>42614</v>
      </c>
      <c r="J131" s="22" t="s">
        <v>987</v>
      </c>
      <c r="K131" s="22" t="s">
        <v>1129</v>
      </c>
      <c r="L131" s="22" t="s">
        <v>1256</v>
      </c>
    </row>
    <row r="132" spans="2:12" s="13" customFormat="1" ht="15" customHeight="1" x14ac:dyDescent="0.2">
      <c r="B132" s="19">
        <v>17</v>
      </c>
      <c r="C132" s="6" t="s">
        <v>1078</v>
      </c>
      <c r="D132" s="6" t="s">
        <v>1079</v>
      </c>
      <c r="E132" s="6" t="s">
        <v>1080</v>
      </c>
      <c r="F132" s="6" t="s">
        <v>586</v>
      </c>
      <c r="G132" s="6" t="s">
        <v>587</v>
      </c>
      <c r="H132" s="20">
        <v>35000</v>
      </c>
      <c r="I132" s="21">
        <v>43891</v>
      </c>
      <c r="J132" s="22" t="s">
        <v>987</v>
      </c>
      <c r="K132" s="22" t="s">
        <v>1129</v>
      </c>
      <c r="L132" s="22"/>
    </row>
    <row r="133" spans="2:12" s="13" customFormat="1" ht="15" customHeight="1" x14ac:dyDescent="0.2">
      <c r="B133" s="19">
        <v>18</v>
      </c>
      <c r="C133" s="6" t="s">
        <v>270</v>
      </c>
      <c r="D133" s="6" t="s">
        <v>269</v>
      </c>
      <c r="E133" s="6" t="s">
        <v>271</v>
      </c>
      <c r="F133" s="6" t="s">
        <v>586</v>
      </c>
      <c r="G133" s="6" t="s">
        <v>669</v>
      </c>
      <c r="H133" s="20">
        <v>40000</v>
      </c>
      <c r="I133" s="21">
        <v>42156</v>
      </c>
      <c r="J133" s="22" t="s">
        <v>987</v>
      </c>
      <c r="K133" s="22" t="s">
        <v>1129</v>
      </c>
      <c r="L133" s="22" t="s">
        <v>1256</v>
      </c>
    </row>
    <row r="134" spans="2:12" s="13" customFormat="1" ht="15" customHeight="1" x14ac:dyDescent="0.2">
      <c r="B134" s="19">
        <v>19</v>
      </c>
      <c r="C134" s="6" t="s">
        <v>317</v>
      </c>
      <c r="D134" s="6" t="s">
        <v>316</v>
      </c>
      <c r="E134" s="6" t="s">
        <v>318</v>
      </c>
      <c r="F134" s="6" t="s">
        <v>586</v>
      </c>
      <c r="G134" s="6" t="s">
        <v>319</v>
      </c>
      <c r="H134" s="20">
        <v>150000</v>
      </c>
      <c r="I134" s="21">
        <v>41883</v>
      </c>
      <c r="J134" s="22" t="s">
        <v>987</v>
      </c>
      <c r="K134" s="22" t="s">
        <v>1129</v>
      </c>
      <c r="L134" s="22"/>
    </row>
    <row r="135" spans="2:12" s="13" customFormat="1" ht="15" customHeight="1" x14ac:dyDescent="0.2">
      <c r="B135" s="19">
        <v>20</v>
      </c>
      <c r="C135" s="6" t="s">
        <v>338</v>
      </c>
      <c r="D135" s="6" t="s">
        <v>337</v>
      </c>
      <c r="E135" s="6" t="s">
        <v>339</v>
      </c>
      <c r="F135" s="6" t="s">
        <v>586</v>
      </c>
      <c r="G135" s="7" t="s">
        <v>503</v>
      </c>
      <c r="H135" s="24">
        <v>35000</v>
      </c>
      <c r="I135" s="21">
        <v>42186</v>
      </c>
      <c r="J135" s="22" t="s">
        <v>987</v>
      </c>
      <c r="K135" s="22" t="s">
        <v>1129</v>
      </c>
      <c r="L135" s="22" t="s">
        <v>1256</v>
      </c>
    </row>
    <row r="136" spans="2:12" s="13" customFormat="1" ht="15" customHeight="1" x14ac:dyDescent="0.2">
      <c r="B136" s="19">
        <v>21</v>
      </c>
      <c r="C136" s="6" t="s">
        <v>905</v>
      </c>
      <c r="D136" s="6" t="s">
        <v>906</v>
      </c>
      <c r="E136" s="6" t="s">
        <v>907</v>
      </c>
      <c r="F136" s="6" t="s">
        <v>586</v>
      </c>
      <c r="G136" s="6" t="s">
        <v>865</v>
      </c>
      <c r="H136" s="20">
        <v>35000</v>
      </c>
      <c r="I136" s="21">
        <v>43497</v>
      </c>
      <c r="J136" s="22" t="s">
        <v>987</v>
      </c>
      <c r="K136" s="22" t="s">
        <v>1251</v>
      </c>
      <c r="L136" s="22" t="s">
        <v>1256</v>
      </c>
    </row>
    <row r="137" spans="2:12" s="13" customFormat="1" ht="15" customHeight="1" x14ac:dyDescent="0.2">
      <c r="B137" s="19">
        <v>22</v>
      </c>
      <c r="C137" s="6" t="s">
        <v>374</v>
      </c>
      <c r="D137" s="6" t="s">
        <v>373</v>
      </c>
      <c r="E137" s="6" t="s">
        <v>375</v>
      </c>
      <c r="F137" s="6" t="s">
        <v>586</v>
      </c>
      <c r="G137" s="6" t="s">
        <v>875</v>
      </c>
      <c r="H137" s="20">
        <v>80000</v>
      </c>
      <c r="I137" s="21">
        <v>42156</v>
      </c>
      <c r="J137" s="22" t="s">
        <v>987</v>
      </c>
      <c r="K137" s="22" t="s">
        <v>1129</v>
      </c>
      <c r="L137" s="22" t="s">
        <v>1256</v>
      </c>
    </row>
    <row r="138" spans="2:12" s="25" customFormat="1" ht="15" customHeight="1" x14ac:dyDescent="0.2">
      <c r="B138" s="19">
        <v>23</v>
      </c>
      <c r="C138" s="6" t="s">
        <v>1081</v>
      </c>
      <c r="D138" s="6" t="s">
        <v>1082</v>
      </c>
      <c r="E138" s="6" t="s">
        <v>1083</v>
      </c>
      <c r="F138" s="6" t="s">
        <v>586</v>
      </c>
      <c r="G138" s="6" t="s">
        <v>669</v>
      </c>
      <c r="H138" s="20">
        <v>50000</v>
      </c>
      <c r="I138" s="21">
        <v>43891</v>
      </c>
      <c r="J138" s="22" t="s">
        <v>987</v>
      </c>
      <c r="K138" s="22" t="s">
        <v>1129</v>
      </c>
      <c r="L138" s="22"/>
    </row>
    <row r="139" spans="2:12" s="13" customFormat="1" ht="15" customHeight="1" x14ac:dyDescent="0.2">
      <c r="B139" s="19">
        <v>24</v>
      </c>
      <c r="C139" s="6" t="s">
        <v>469</v>
      </c>
      <c r="D139" s="6" t="s">
        <v>470</v>
      </c>
      <c r="E139" s="6" t="s">
        <v>468</v>
      </c>
      <c r="F139" s="6" t="s">
        <v>586</v>
      </c>
      <c r="G139" s="6" t="s">
        <v>503</v>
      </c>
      <c r="H139" s="23">
        <v>35000</v>
      </c>
      <c r="I139" s="21">
        <v>42217</v>
      </c>
      <c r="J139" s="22" t="s">
        <v>987</v>
      </c>
      <c r="K139" s="22" t="s">
        <v>1129</v>
      </c>
      <c r="L139" s="22"/>
    </row>
    <row r="140" spans="2:12" s="13" customFormat="1" ht="15" customHeight="1" x14ac:dyDescent="0.2">
      <c r="B140" s="19">
        <v>25</v>
      </c>
      <c r="C140" s="6" t="s">
        <v>1011</v>
      </c>
      <c r="D140" s="6" t="s">
        <v>1012</v>
      </c>
      <c r="E140" s="6" t="s">
        <v>1013</v>
      </c>
      <c r="F140" s="6" t="s">
        <v>1124</v>
      </c>
      <c r="G140" s="6" t="s">
        <v>503</v>
      </c>
      <c r="H140" s="20">
        <v>35000</v>
      </c>
      <c r="I140" s="21">
        <v>43770</v>
      </c>
      <c r="J140" s="22" t="s">
        <v>987</v>
      </c>
      <c r="K140" s="22" t="s">
        <v>1129</v>
      </c>
      <c r="L140" s="22"/>
    </row>
    <row r="141" spans="2:12" s="13" customFormat="1" ht="15" customHeight="1" x14ac:dyDescent="0.2">
      <c r="B141" s="19">
        <v>26</v>
      </c>
      <c r="C141" s="6" t="s">
        <v>1087</v>
      </c>
      <c r="D141" s="6" t="s">
        <v>1088</v>
      </c>
      <c r="E141" s="6" t="s">
        <v>1089</v>
      </c>
      <c r="F141" s="6" t="s">
        <v>1124</v>
      </c>
      <c r="G141" s="6" t="s">
        <v>13</v>
      </c>
      <c r="H141" s="20">
        <v>40000</v>
      </c>
      <c r="I141" s="21">
        <v>43891</v>
      </c>
      <c r="J141" s="22" t="s">
        <v>987</v>
      </c>
      <c r="K141" s="22" t="s">
        <v>1129</v>
      </c>
      <c r="L141" s="22"/>
    </row>
    <row r="142" spans="2:12" s="13" customFormat="1" ht="15" customHeight="1" x14ac:dyDescent="0.2">
      <c r="B142" s="19">
        <v>27</v>
      </c>
      <c r="C142" s="6" t="s">
        <v>666</v>
      </c>
      <c r="D142" s="6" t="s">
        <v>667</v>
      </c>
      <c r="E142" s="6" t="s">
        <v>668</v>
      </c>
      <c r="F142" s="6" t="s">
        <v>1124</v>
      </c>
      <c r="G142" s="6" t="s">
        <v>503</v>
      </c>
      <c r="H142" s="20">
        <v>35000</v>
      </c>
      <c r="I142" s="21">
        <v>42933</v>
      </c>
      <c r="J142" s="22" t="s">
        <v>987</v>
      </c>
      <c r="K142" s="22" t="s">
        <v>1129</v>
      </c>
      <c r="L142" s="22" t="s">
        <v>1256</v>
      </c>
    </row>
    <row r="143" spans="2:12" s="13" customFormat="1" ht="15" customHeight="1" x14ac:dyDescent="0.2">
      <c r="B143" s="19">
        <v>28</v>
      </c>
      <c r="C143" s="6" t="s">
        <v>83</v>
      </c>
      <c r="D143" s="6" t="s">
        <v>662</v>
      </c>
      <c r="E143" s="6" t="s">
        <v>663</v>
      </c>
      <c r="F143" s="6" t="s">
        <v>1124</v>
      </c>
      <c r="G143" s="6" t="s">
        <v>503</v>
      </c>
      <c r="H143" s="20">
        <v>35000</v>
      </c>
      <c r="I143" s="21">
        <v>42933</v>
      </c>
      <c r="J143" s="22" t="s">
        <v>987</v>
      </c>
      <c r="K143" s="22" t="s">
        <v>1129</v>
      </c>
      <c r="L143" s="22"/>
    </row>
    <row r="144" spans="2:12" s="13" customFormat="1" ht="15" customHeight="1" x14ac:dyDescent="0.2">
      <c r="B144" s="19">
        <v>29</v>
      </c>
      <c r="C144" s="6" t="s">
        <v>203</v>
      </c>
      <c r="D144" s="6" t="s">
        <v>198</v>
      </c>
      <c r="E144" s="6" t="s">
        <v>204</v>
      </c>
      <c r="F144" s="6" t="s">
        <v>1124</v>
      </c>
      <c r="G144" s="7" t="s">
        <v>587</v>
      </c>
      <c r="H144" s="24">
        <v>40000</v>
      </c>
      <c r="I144" s="21">
        <v>42186</v>
      </c>
      <c r="J144" s="22" t="s">
        <v>987</v>
      </c>
      <c r="K144" s="22" t="s">
        <v>1129</v>
      </c>
      <c r="L144" s="22"/>
    </row>
    <row r="145" spans="2:12" s="13" customFormat="1" ht="15" customHeight="1" x14ac:dyDescent="0.2">
      <c r="B145" s="19">
        <v>30</v>
      </c>
      <c r="C145" s="6" t="s">
        <v>953</v>
      </c>
      <c r="D145" s="6" t="s">
        <v>954</v>
      </c>
      <c r="E145" s="6" t="s">
        <v>955</v>
      </c>
      <c r="F145" s="6" t="s">
        <v>1124</v>
      </c>
      <c r="G145" s="6" t="s">
        <v>503</v>
      </c>
      <c r="H145" s="20">
        <v>35000</v>
      </c>
      <c r="I145" s="21">
        <v>43586</v>
      </c>
      <c r="J145" s="22" t="s">
        <v>987</v>
      </c>
      <c r="K145" s="22" t="s">
        <v>1129</v>
      </c>
      <c r="L145" s="22"/>
    </row>
    <row r="146" spans="2:12" s="13" customFormat="1" ht="15" customHeight="1" x14ac:dyDescent="0.2">
      <c r="B146" s="19">
        <v>31</v>
      </c>
      <c r="C146" s="6" t="s">
        <v>530</v>
      </c>
      <c r="D146" s="6" t="s">
        <v>1037</v>
      </c>
      <c r="E146" s="6" t="s">
        <v>531</v>
      </c>
      <c r="F146" s="6" t="s">
        <v>1124</v>
      </c>
      <c r="G146" s="6" t="s">
        <v>587</v>
      </c>
      <c r="H146" s="20">
        <v>40000</v>
      </c>
      <c r="I146" s="21">
        <v>42614</v>
      </c>
      <c r="J146" s="22" t="s">
        <v>987</v>
      </c>
      <c r="K146" s="22" t="s">
        <v>1129</v>
      </c>
      <c r="L146" s="22"/>
    </row>
    <row r="147" spans="2:12" s="13" customFormat="1" ht="15" customHeight="1" x14ac:dyDescent="0.2">
      <c r="B147" s="19">
        <v>32</v>
      </c>
      <c r="C147" s="6" t="s">
        <v>835</v>
      </c>
      <c r="D147" s="6" t="s">
        <v>272</v>
      </c>
      <c r="E147" s="6" t="s">
        <v>273</v>
      </c>
      <c r="F147" s="6" t="s">
        <v>1124</v>
      </c>
      <c r="G147" s="7" t="s">
        <v>669</v>
      </c>
      <c r="H147" s="20">
        <v>40000</v>
      </c>
      <c r="I147" s="21">
        <v>42186</v>
      </c>
      <c r="J147" s="22" t="s">
        <v>987</v>
      </c>
      <c r="K147" s="22" t="s">
        <v>1129</v>
      </c>
      <c r="L147" s="22"/>
    </row>
    <row r="148" spans="2:12" s="13" customFormat="1" ht="15" customHeight="1" x14ac:dyDescent="0.2">
      <c r="B148" s="19">
        <v>33</v>
      </c>
      <c r="C148" s="6" t="s">
        <v>275</v>
      </c>
      <c r="D148" s="6" t="s">
        <v>274</v>
      </c>
      <c r="E148" s="6" t="s">
        <v>276</v>
      </c>
      <c r="F148" s="6" t="s">
        <v>1124</v>
      </c>
      <c r="G148" s="6" t="s">
        <v>507</v>
      </c>
      <c r="H148" s="20">
        <v>85000</v>
      </c>
      <c r="I148" s="21">
        <v>42095</v>
      </c>
      <c r="J148" s="22" t="s">
        <v>987</v>
      </c>
      <c r="K148" s="22" t="s">
        <v>1129</v>
      </c>
      <c r="L148" s="22"/>
    </row>
    <row r="149" spans="2:12" s="13" customFormat="1" ht="14.25" customHeight="1" x14ac:dyDescent="0.2">
      <c r="B149" s="19">
        <v>35</v>
      </c>
      <c r="C149" s="6" t="s">
        <v>786</v>
      </c>
      <c r="D149" s="6" t="s">
        <v>787</v>
      </c>
      <c r="E149" s="6" t="s">
        <v>788</v>
      </c>
      <c r="F149" s="6" t="s">
        <v>1124</v>
      </c>
      <c r="G149" s="6" t="s">
        <v>587</v>
      </c>
      <c r="H149" s="20">
        <v>40000</v>
      </c>
      <c r="I149" s="21">
        <v>43160</v>
      </c>
      <c r="J149" s="22" t="s">
        <v>987</v>
      </c>
      <c r="K149" s="22" t="s">
        <v>1129</v>
      </c>
      <c r="L149" s="22"/>
    </row>
    <row r="150" spans="2:12" s="13" customFormat="1" ht="14.25" customHeight="1" x14ac:dyDescent="0.2">
      <c r="B150" s="19">
        <v>36</v>
      </c>
      <c r="C150" s="6" t="s">
        <v>236</v>
      </c>
      <c r="D150" s="6" t="s">
        <v>664</v>
      </c>
      <c r="E150" s="6" t="s">
        <v>665</v>
      </c>
      <c r="F150" s="6" t="s">
        <v>1124</v>
      </c>
      <c r="G150" s="6" t="s">
        <v>502</v>
      </c>
      <c r="H150" s="20">
        <v>35000</v>
      </c>
      <c r="I150" s="21">
        <v>42933</v>
      </c>
      <c r="J150" s="22" t="s">
        <v>987</v>
      </c>
      <c r="K150" s="22" t="s">
        <v>1129</v>
      </c>
      <c r="L150" s="22" t="s">
        <v>1256</v>
      </c>
    </row>
    <row r="151" spans="2:12" s="13" customFormat="1" ht="14.25" customHeight="1" x14ac:dyDescent="0.2">
      <c r="B151" s="19">
        <v>37</v>
      </c>
      <c r="C151" s="6" t="s">
        <v>789</v>
      </c>
      <c r="D151" s="6" t="s">
        <v>65</v>
      </c>
      <c r="E151" s="6" t="s">
        <v>790</v>
      </c>
      <c r="F151" s="6" t="s">
        <v>1124</v>
      </c>
      <c r="G151" s="6" t="s">
        <v>529</v>
      </c>
      <c r="H151" s="20">
        <v>35000</v>
      </c>
      <c r="I151" s="21">
        <v>43160</v>
      </c>
      <c r="J151" s="22" t="s">
        <v>987</v>
      </c>
      <c r="K151" s="22" t="s">
        <v>1129</v>
      </c>
      <c r="L151" s="22"/>
    </row>
    <row r="152" spans="2:12" s="13" customFormat="1" ht="14.25" customHeight="1" x14ac:dyDescent="0.2">
      <c r="B152" s="19">
        <v>38</v>
      </c>
      <c r="C152" s="6" t="s">
        <v>539</v>
      </c>
      <c r="D152" s="6" t="s">
        <v>66</v>
      </c>
      <c r="E152" s="6" t="s">
        <v>540</v>
      </c>
      <c r="F152" s="6" t="s">
        <v>1124</v>
      </c>
      <c r="G152" s="6" t="s">
        <v>529</v>
      </c>
      <c r="H152" s="20">
        <v>35000</v>
      </c>
      <c r="I152" s="21">
        <v>42644</v>
      </c>
      <c r="J152" s="22" t="s">
        <v>987</v>
      </c>
      <c r="K152" s="22" t="s">
        <v>1129</v>
      </c>
      <c r="L152" s="22" t="s">
        <v>1256</v>
      </c>
    </row>
    <row r="153" spans="2:12" s="13" customFormat="1" ht="15" customHeight="1" x14ac:dyDescent="0.2">
      <c r="B153" s="19">
        <v>39</v>
      </c>
      <c r="C153" s="6" t="s">
        <v>692</v>
      </c>
      <c r="D153" s="6" t="s">
        <v>693</v>
      </c>
      <c r="E153" s="6" t="s">
        <v>694</v>
      </c>
      <c r="F153" s="6" t="s">
        <v>1124</v>
      </c>
      <c r="G153" s="6" t="s">
        <v>587</v>
      </c>
      <c r="H153" s="20">
        <v>40000</v>
      </c>
      <c r="I153" s="21">
        <v>42948</v>
      </c>
      <c r="J153" s="22" t="s">
        <v>987</v>
      </c>
      <c r="K153" s="22" t="s">
        <v>1129</v>
      </c>
      <c r="L153" s="22"/>
    </row>
    <row r="154" spans="2:12" s="13" customFormat="1" ht="15" customHeight="1" x14ac:dyDescent="0.2">
      <c r="B154" s="19">
        <v>40</v>
      </c>
      <c r="C154" s="6" t="s">
        <v>424</v>
      </c>
      <c r="D154" s="6" t="s">
        <v>423</v>
      </c>
      <c r="E154" s="6" t="s">
        <v>425</v>
      </c>
      <c r="F154" s="6" t="s">
        <v>1124</v>
      </c>
      <c r="G154" s="7" t="s">
        <v>529</v>
      </c>
      <c r="H154" s="20">
        <v>35000</v>
      </c>
      <c r="I154" s="21">
        <v>42186</v>
      </c>
      <c r="J154" s="22" t="s">
        <v>987</v>
      </c>
      <c r="K154" s="22" t="s">
        <v>1129</v>
      </c>
      <c r="L154" s="22" t="s">
        <v>1256</v>
      </c>
    </row>
    <row r="155" spans="2:12" s="13" customFormat="1" ht="15" customHeight="1" x14ac:dyDescent="0.2">
      <c r="B155" s="19">
        <v>41</v>
      </c>
      <c r="C155" s="6" t="s">
        <v>933</v>
      </c>
      <c r="D155" s="6" t="s">
        <v>934</v>
      </c>
      <c r="E155" s="6" t="s">
        <v>935</v>
      </c>
      <c r="F155" s="6" t="s">
        <v>1124</v>
      </c>
      <c r="G155" s="6" t="s">
        <v>502</v>
      </c>
      <c r="H155" s="23">
        <v>35000</v>
      </c>
      <c r="I155" s="21">
        <v>43617</v>
      </c>
      <c r="J155" s="22" t="s">
        <v>987</v>
      </c>
      <c r="K155" s="22" t="s">
        <v>1129</v>
      </c>
      <c r="L155" s="22" t="s">
        <v>1256</v>
      </c>
    </row>
    <row r="156" spans="2:12" s="13" customFormat="1" ht="15" customHeight="1" x14ac:dyDescent="0.2">
      <c r="B156" s="19">
        <v>42</v>
      </c>
      <c r="C156" s="6" t="s">
        <v>791</v>
      </c>
      <c r="D156" s="6" t="s">
        <v>792</v>
      </c>
      <c r="E156" s="6" t="s">
        <v>793</v>
      </c>
      <c r="F156" s="6" t="s">
        <v>1124</v>
      </c>
      <c r="G156" s="6" t="s">
        <v>587</v>
      </c>
      <c r="H156" s="23">
        <v>40000</v>
      </c>
      <c r="I156" s="21">
        <v>43160</v>
      </c>
      <c r="J156" s="22" t="s">
        <v>987</v>
      </c>
      <c r="K156" s="22" t="s">
        <v>1129</v>
      </c>
      <c r="L156" s="22"/>
    </row>
    <row r="157" spans="2:12" s="13" customFormat="1" ht="15" customHeight="1" x14ac:dyDescent="0.2">
      <c r="B157" s="19">
        <v>43</v>
      </c>
      <c r="C157" s="6" t="s">
        <v>972</v>
      </c>
      <c r="D157" s="6" t="s">
        <v>973</v>
      </c>
      <c r="E157" s="6" t="s">
        <v>974</v>
      </c>
      <c r="F157" s="6" t="s">
        <v>1124</v>
      </c>
      <c r="G157" s="6" t="s">
        <v>13</v>
      </c>
      <c r="H157" s="20">
        <v>45000</v>
      </c>
      <c r="I157" s="21">
        <v>43617</v>
      </c>
      <c r="J157" s="22" t="s">
        <v>987</v>
      </c>
      <c r="K157" s="22" t="s">
        <v>1129</v>
      </c>
      <c r="L157" s="22"/>
    </row>
    <row r="158" spans="2:12" s="13" customFormat="1" ht="15" customHeight="1" x14ac:dyDescent="0.2">
      <c r="B158" s="4"/>
      <c r="C158" s="4"/>
      <c r="D158" s="4"/>
      <c r="E158" s="4"/>
      <c r="G158" s="38" t="s">
        <v>1127</v>
      </c>
      <c r="H158" s="37">
        <f>SUM(H116:H157)</f>
        <v>2025850</v>
      </c>
      <c r="I158" s="34"/>
      <c r="J158" s="39"/>
    </row>
    <row r="159" spans="2:12" s="13" customFormat="1" ht="15" customHeight="1" x14ac:dyDescent="0.2">
      <c r="B159" s="4"/>
      <c r="C159" s="4"/>
      <c r="D159" s="4"/>
      <c r="E159" s="4"/>
      <c r="G159" s="17"/>
      <c r="H159" s="40"/>
      <c r="I159" s="34"/>
      <c r="J159" s="39"/>
    </row>
    <row r="160" spans="2:12" s="13" customFormat="1" ht="15" customHeight="1" x14ac:dyDescent="0.3">
      <c r="B160" s="4"/>
      <c r="C160" s="4"/>
      <c r="D160" s="4"/>
      <c r="E160" s="4"/>
      <c r="F160" s="36" t="s">
        <v>633</v>
      </c>
      <c r="G160" s="17"/>
      <c r="H160" s="40"/>
      <c r="I160" s="34"/>
      <c r="J160" s="39"/>
    </row>
    <row r="161" spans="2:12" s="13" customFormat="1" ht="15" customHeight="1" x14ac:dyDescent="0.2">
      <c r="B161" s="4"/>
      <c r="C161" s="4"/>
      <c r="D161" s="4"/>
      <c r="E161" s="4"/>
      <c r="G161" s="17"/>
      <c r="H161" s="40"/>
      <c r="I161" s="34"/>
      <c r="J161" s="39"/>
    </row>
    <row r="162" spans="2:12" s="13" customFormat="1" ht="15" customHeight="1" x14ac:dyDescent="0.2">
      <c r="B162" s="8" t="s">
        <v>84</v>
      </c>
      <c r="C162" s="8" t="s">
        <v>86</v>
      </c>
      <c r="D162" s="8" t="s">
        <v>85</v>
      </c>
      <c r="E162" s="8" t="s">
        <v>467</v>
      </c>
      <c r="F162" s="9" t="s">
        <v>1123</v>
      </c>
      <c r="G162" s="9" t="s">
        <v>0</v>
      </c>
      <c r="H162" s="8" t="s">
        <v>87</v>
      </c>
      <c r="I162" s="10" t="s">
        <v>1</v>
      </c>
      <c r="J162" s="8" t="s">
        <v>461</v>
      </c>
      <c r="K162" s="8" t="s">
        <v>1133</v>
      </c>
      <c r="L162" s="8" t="s">
        <v>1255</v>
      </c>
    </row>
    <row r="163" spans="2:12" s="13" customFormat="1" ht="15" customHeight="1" x14ac:dyDescent="0.2">
      <c r="B163" s="19">
        <v>1</v>
      </c>
      <c r="C163" s="6" t="s">
        <v>123</v>
      </c>
      <c r="D163" s="6" t="s">
        <v>122</v>
      </c>
      <c r="E163" s="6" t="s">
        <v>124</v>
      </c>
      <c r="F163" s="6" t="s">
        <v>626</v>
      </c>
      <c r="G163" s="6" t="s">
        <v>858</v>
      </c>
      <c r="H163" s="20">
        <v>150000</v>
      </c>
      <c r="I163" s="21">
        <v>42064</v>
      </c>
      <c r="J163" s="22" t="s">
        <v>987</v>
      </c>
      <c r="K163" s="22" t="s">
        <v>1129</v>
      </c>
      <c r="L163" s="22"/>
    </row>
    <row r="164" spans="2:12" s="13" customFormat="1" ht="15" customHeight="1" x14ac:dyDescent="0.2">
      <c r="B164" s="19">
        <v>2</v>
      </c>
      <c r="C164" s="6" t="s">
        <v>35</v>
      </c>
      <c r="D164" s="6" t="s">
        <v>34</v>
      </c>
      <c r="E164" s="6" t="s">
        <v>36</v>
      </c>
      <c r="F164" s="6" t="s">
        <v>125</v>
      </c>
      <c r="G164" s="6" t="s">
        <v>3</v>
      </c>
      <c r="H164" s="20">
        <v>23100</v>
      </c>
      <c r="I164" s="21">
        <v>41883</v>
      </c>
      <c r="J164" s="22" t="s">
        <v>987</v>
      </c>
      <c r="K164" s="22" t="s">
        <v>1251</v>
      </c>
      <c r="L164" s="22" t="s">
        <v>1256</v>
      </c>
    </row>
    <row r="165" spans="2:12" s="13" customFormat="1" ht="15" customHeight="1" x14ac:dyDescent="0.2">
      <c r="B165" s="19">
        <v>3</v>
      </c>
      <c r="C165" s="6" t="s">
        <v>930</v>
      </c>
      <c r="D165" s="6" t="s">
        <v>931</v>
      </c>
      <c r="E165" s="6" t="s">
        <v>932</v>
      </c>
      <c r="F165" s="6" t="s">
        <v>627</v>
      </c>
      <c r="G165" s="6" t="s">
        <v>919</v>
      </c>
      <c r="H165" s="20">
        <v>150000</v>
      </c>
      <c r="I165" s="21">
        <v>43586</v>
      </c>
      <c r="J165" s="22" t="s">
        <v>987</v>
      </c>
      <c r="K165" s="22" t="s">
        <v>1129</v>
      </c>
      <c r="L165" s="22" t="s">
        <v>1256</v>
      </c>
    </row>
    <row r="166" spans="2:12" s="13" customFormat="1" ht="16.5" customHeight="1" x14ac:dyDescent="0.2">
      <c r="B166" s="19">
        <v>5</v>
      </c>
      <c r="C166" s="6" t="s">
        <v>218</v>
      </c>
      <c r="D166" s="6" t="s">
        <v>217</v>
      </c>
      <c r="E166" s="6" t="s">
        <v>219</v>
      </c>
      <c r="F166" s="6" t="s">
        <v>627</v>
      </c>
      <c r="G166" s="6" t="s">
        <v>881</v>
      </c>
      <c r="H166" s="20">
        <v>85000</v>
      </c>
      <c r="I166" s="21">
        <v>42005</v>
      </c>
      <c r="J166" s="22" t="s">
        <v>987</v>
      </c>
      <c r="K166" s="22" t="s">
        <v>1129</v>
      </c>
      <c r="L166" s="22"/>
    </row>
    <row r="167" spans="2:12" s="13" customFormat="1" ht="15" customHeight="1" x14ac:dyDescent="0.2">
      <c r="B167" s="19">
        <v>6</v>
      </c>
      <c r="C167" s="6" t="s">
        <v>755</v>
      </c>
      <c r="D167" s="6" t="s">
        <v>756</v>
      </c>
      <c r="E167" s="6" t="s">
        <v>757</v>
      </c>
      <c r="F167" s="6" t="s">
        <v>628</v>
      </c>
      <c r="G167" s="6" t="s">
        <v>883</v>
      </c>
      <c r="H167" s="20">
        <v>50000</v>
      </c>
      <c r="I167" s="21">
        <v>43108</v>
      </c>
      <c r="J167" s="22" t="s">
        <v>987</v>
      </c>
      <c r="K167" s="22" t="s">
        <v>1129</v>
      </c>
      <c r="L167" s="22"/>
    </row>
    <row r="168" spans="2:12" s="13" customFormat="1" ht="15" customHeight="1" x14ac:dyDescent="0.2">
      <c r="B168" s="19">
        <v>7</v>
      </c>
      <c r="C168" s="6" t="s">
        <v>254</v>
      </c>
      <c r="D168" s="6" t="s">
        <v>17</v>
      </c>
      <c r="E168" s="6" t="s">
        <v>255</v>
      </c>
      <c r="F168" s="6" t="s">
        <v>111</v>
      </c>
      <c r="G168" s="6" t="s">
        <v>256</v>
      </c>
      <c r="H168" s="20">
        <v>200000</v>
      </c>
      <c r="I168" s="21">
        <v>41791</v>
      </c>
      <c r="J168" s="22" t="s">
        <v>987</v>
      </c>
      <c r="K168" s="22" t="s">
        <v>1129</v>
      </c>
      <c r="L168" s="22"/>
    </row>
    <row r="169" spans="2:12" s="13" customFormat="1" ht="15" customHeight="1" x14ac:dyDescent="0.2">
      <c r="B169" s="19">
        <v>8</v>
      </c>
      <c r="C169" s="6" t="s">
        <v>452</v>
      </c>
      <c r="D169" s="6" t="s">
        <v>65</v>
      </c>
      <c r="E169" s="6" t="s">
        <v>330</v>
      </c>
      <c r="F169" s="6" t="s">
        <v>627</v>
      </c>
      <c r="G169" s="6" t="s">
        <v>881</v>
      </c>
      <c r="H169" s="20">
        <v>130000</v>
      </c>
      <c r="I169" s="21">
        <v>42095</v>
      </c>
      <c r="J169" s="22" t="s">
        <v>987</v>
      </c>
      <c r="K169" s="22" t="s">
        <v>1129</v>
      </c>
      <c r="L169" s="22"/>
    </row>
    <row r="170" spans="2:12" s="13" customFormat="1" ht="15" customHeight="1" x14ac:dyDescent="0.2">
      <c r="B170" s="19">
        <v>9</v>
      </c>
      <c r="C170" s="6" t="s">
        <v>463</v>
      </c>
      <c r="D170" s="6" t="s">
        <v>356</v>
      </c>
      <c r="E170" s="6" t="s">
        <v>357</v>
      </c>
      <c r="F170" s="6" t="s">
        <v>633</v>
      </c>
      <c r="G170" s="6" t="s">
        <v>765</v>
      </c>
      <c r="H170" s="20">
        <v>80000</v>
      </c>
      <c r="I170" s="21">
        <v>42125</v>
      </c>
      <c r="J170" s="22" t="s">
        <v>987</v>
      </c>
      <c r="K170" s="22" t="s">
        <v>1129</v>
      </c>
      <c r="L170" s="22"/>
    </row>
    <row r="171" spans="2:12" s="13" customFormat="1" ht="15" customHeight="1" x14ac:dyDescent="0.2">
      <c r="B171" s="19">
        <v>10</v>
      </c>
      <c r="C171" s="6" t="s">
        <v>369</v>
      </c>
      <c r="D171" s="6" t="s">
        <v>368</v>
      </c>
      <c r="E171" s="6" t="s">
        <v>370</v>
      </c>
      <c r="F171" s="6" t="s">
        <v>626</v>
      </c>
      <c r="G171" s="6" t="s">
        <v>886</v>
      </c>
      <c r="H171" s="20">
        <v>70000</v>
      </c>
      <c r="I171" s="21">
        <v>42005</v>
      </c>
      <c r="J171" s="22" t="s">
        <v>987</v>
      </c>
      <c r="K171" s="22" t="s">
        <v>1129</v>
      </c>
      <c r="L171" s="22"/>
    </row>
    <row r="172" spans="2:12" s="26" customFormat="1" ht="15" customHeight="1" x14ac:dyDescent="0.2">
      <c r="B172" s="19">
        <v>11</v>
      </c>
      <c r="C172" s="6" t="s">
        <v>399</v>
      </c>
      <c r="D172" s="6" t="s">
        <v>398</v>
      </c>
      <c r="E172" s="6" t="s">
        <v>400</v>
      </c>
      <c r="F172" s="6" t="s">
        <v>1125</v>
      </c>
      <c r="G172" s="6" t="s">
        <v>771</v>
      </c>
      <c r="H172" s="20">
        <v>100000</v>
      </c>
      <c r="I172" s="21">
        <v>41913</v>
      </c>
      <c r="J172" s="22" t="s">
        <v>987</v>
      </c>
      <c r="K172" s="22" t="s">
        <v>1556</v>
      </c>
      <c r="L172" s="22"/>
    </row>
    <row r="173" spans="2:12" s="13" customFormat="1" ht="15" customHeight="1" x14ac:dyDescent="0.2">
      <c r="B173" s="19">
        <v>12</v>
      </c>
      <c r="C173" s="6" t="s">
        <v>408</v>
      </c>
      <c r="D173" s="6" t="s">
        <v>407</v>
      </c>
      <c r="E173" s="6" t="s">
        <v>409</v>
      </c>
      <c r="F173" s="6" t="s">
        <v>628</v>
      </c>
      <c r="G173" s="6" t="s">
        <v>511</v>
      </c>
      <c r="H173" s="20">
        <v>150000</v>
      </c>
      <c r="I173" s="21">
        <v>41883</v>
      </c>
      <c r="J173" s="22" t="s">
        <v>987</v>
      </c>
      <c r="K173" s="22" t="s">
        <v>1134</v>
      </c>
      <c r="L173" s="22"/>
    </row>
    <row r="174" spans="2:12" s="13" customFormat="1" ht="15" customHeight="1" x14ac:dyDescent="0.2">
      <c r="B174" s="4"/>
      <c r="C174" s="4"/>
      <c r="D174" s="4"/>
      <c r="E174" s="4"/>
      <c r="G174" s="38" t="s">
        <v>1127</v>
      </c>
      <c r="H174" s="37">
        <f>SUM(H163:H173)</f>
        <v>1188100</v>
      </c>
      <c r="I174" s="34"/>
      <c r="J174" s="39"/>
    </row>
    <row r="175" spans="2:12" s="13" customFormat="1" ht="15" customHeight="1" x14ac:dyDescent="0.2">
      <c r="B175" s="4"/>
      <c r="C175" s="4"/>
      <c r="D175" s="4"/>
      <c r="E175" s="4"/>
      <c r="G175" s="17"/>
      <c r="H175" s="40"/>
      <c r="I175" s="34"/>
      <c r="J175" s="39"/>
    </row>
    <row r="176" spans="2:12" s="13" customFormat="1" ht="15" customHeight="1" x14ac:dyDescent="0.3">
      <c r="B176" s="4"/>
      <c r="C176" s="4"/>
      <c r="D176" s="4"/>
      <c r="E176" s="4"/>
      <c r="F176" s="36" t="s">
        <v>758</v>
      </c>
      <c r="G176" s="17"/>
      <c r="H176" s="40"/>
      <c r="I176" s="34"/>
      <c r="J176" s="39"/>
    </row>
    <row r="177" spans="2:12" s="13" customFormat="1" ht="15" customHeight="1" x14ac:dyDescent="0.2">
      <c r="B177" s="4"/>
      <c r="C177" s="4"/>
      <c r="D177" s="4"/>
      <c r="E177" s="4"/>
      <c r="G177" s="17"/>
      <c r="H177" s="40"/>
      <c r="I177" s="34"/>
      <c r="J177" s="39"/>
    </row>
    <row r="178" spans="2:12" s="13" customFormat="1" ht="15" customHeight="1" x14ac:dyDescent="0.2">
      <c r="B178" s="8" t="s">
        <v>84</v>
      </c>
      <c r="C178" s="8" t="s">
        <v>86</v>
      </c>
      <c r="D178" s="8" t="s">
        <v>85</v>
      </c>
      <c r="E178" s="8" t="s">
        <v>467</v>
      </c>
      <c r="F178" s="9" t="s">
        <v>1123</v>
      </c>
      <c r="G178" s="9" t="s">
        <v>0</v>
      </c>
      <c r="H178" s="8" t="s">
        <v>87</v>
      </c>
      <c r="I178" s="10" t="s">
        <v>1</v>
      </c>
      <c r="J178" s="8" t="s">
        <v>461</v>
      </c>
      <c r="K178" s="8" t="s">
        <v>1133</v>
      </c>
      <c r="L178" s="8" t="s">
        <v>1255</v>
      </c>
    </row>
    <row r="179" spans="2:12" s="13" customFormat="1" ht="15" customHeight="1" x14ac:dyDescent="0.2">
      <c r="B179" s="19">
        <v>1</v>
      </c>
      <c r="C179" s="6" t="s">
        <v>854</v>
      </c>
      <c r="D179" s="6" t="s">
        <v>855</v>
      </c>
      <c r="E179" s="6" t="s">
        <v>1005</v>
      </c>
      <c r="F179" s="6" t="s">
        <v>758</v>
      </c>
      <c r="G179" s="6" t="s">
        <v>260</v>
      </c>
      <c r="H179" s="20">
        <v>45000</v>
      </c>
      <c r="I179" s="21">
        <v>43344</v>
      </c>
      <c r="J179" s="6" t="s">
        <v>987</v>
      </c>
      <c r="K179" s="6" t="s">
        <v>1129</v>
      </c>
      <c r="L179" s="6" t="s">
        <v>1256</v>
      </c>
    </row>
    <row r="180" spans="2:12" s="13" customFormat="1" ht="15" customHeight="1" x14ac:dyDescent="0.2">
      <c r="B180" s="19">
        <v>2</v>
      </c>
      <c r="C180" s="6" t="s">
        <v>433</v>
      </c>
      <c r="D180" s="6" t="s">
        <v>432</v>
      </c>
      <c r="E180" s="6" t="s">
        <v>434</v>
      </c>
      <c r="F180" s="6" t="s">
        <v>111</v>
      </c>
      <c r="G180" s="6" t="s">
        <v>642</v>
      </c>
      <c r="H180" s="20">
        <v>200000</v>
      </c>
      <c r="I180" s="21">
        <v>42142</v>
      </c>
      <c r="J180" s="22" t="s">
        <v>987</v>
      </c>
      <c r="K180" s="6" t="s">
        <v>1129</v>
      </c>
      <c r="L180" s="6"/>
    </row>
    <row r="181" spans="2:12" s="13" customFormat="1" ht="15" customHeight="1" x14ac:dyDescent="0.2">
      <c r="B181" s="19">
        <v>3</v>
      </c>
      <c r="C181" s="6" t="s">
        <v>436</v>
      </c>
      <c r="D181" s="6" t="s">
        <v>435</v>
      </c>
      <c r="E181" s="6" t="s">
        <v>437</v>
      </c>
      <c r="F181" s="6" t="s">
        <v>758</v>
      </c>
      <c r="G181" s="6" t="s">
        <v>767</v>
      </c>
      <c r="H181" s="20">
        <v>80000</v>
      </c>
      <c r="I181" s="21">
        <v>41791</v>
      </c>
      <c r="J181" s="22" t="s">
        <v>987</v>
      </c>
      <c r="K181" s="6" t="s">
        <v>1129</v>
      </c>
      <c r="L181" s="6" t="s">
        <v>1256</v>
      </c>
    </row>
    <row r="182" spans="2:12" s="13" customFormat="1" ht="15" customHeight="1" x14ac:dyDescent="0.2">
      <c r="B182" s="4"/>
      <c r="C182" s="4"/>
      <c r="D182" s="4"/>
      <c r="E182" s="4"/>
      <c r="G182" s="38" t="s">
        <v>1127</v>
      </c>
      <c r="H182" s="37">
        <f>SUM(H179:H181)</f>
        <v>325000</v>
      </c>
      <c r="I182" s="34"/>
      <c r="J182" s="39"/>
    </row>
    <row r="183" spans="2:12" s="13" customFormat="1" ht="15" customHeight="1" x14ac:dyDescent="0.2">
      <c r="B183" s="4"/>
      <c r="C183" s="4"/>
      <c r="D183" s="4"/>
      <c r="E183" s="4"/>
      <c r="G183" s="17"/>
      <c r="H183" s="40"/>
      <c r="I183" s="34"/>
      <c r="J183" s="39"/>
    </row>
    <row r="184" spans="2:12" s="13" customFormat="1" ht="15" customHeight="1" x14ac:dyDescent="0.3">
      <c r="B184" s="4"/>
      <c r="C184" s="4"/>
      <c r="D184" s="4"/>
      <c r="E184" s="4"/>
      <c r="F184" s="36" t="s">
        <v>448</v>
      </c>
      <c r="G184" s="17"/>
      <c r="H184" s="40"/>
      <c r="I184" s="34"/>
      <c r="J184" s="39"/>
    </row>
    <row r="185" spans="2:12" s="13" customFormat="1" ht="15" customHeight="1" x14ac:dyDescent="0.2">
      <c r="B185" s="4"/>
      <c r="C185" s="4"/>
      <c r="D185" s="4"/>
      <c r="E185" s="4"/>
      <c r="G185" s="17"/>
      <c r="H185" s="40"/>
      <c r="I185" s="34"/>
      <c r="J185" s="39"/>
    </row>
    <row r="186" spans="2:12" s="13" customFormat="1" ht="15" customHeight="1" x14ac:dyDescent="0.2">
      <c r="B186" s="8" t="s">
        <v>84</v>
      </c>
      <c r="C186" s="8" t="s">
        <v>86</v>
      </c>
      <c r="D186" s="8" t="s">
        <v>85</v>
      </c>
      <c r="E186" s="8" t="s">
        <v>467</v>
      </c>
      <c r="F186" s="9" t="s">
        <v>1123</v>
      </c>
      <c r="G186" s="9" t="s">
        <v>0</v>
      </c>
      <c r="H186" s="8" t="s">
        <v>87</v>
      </c>
      <c r="I186" s="10" t="s">
        <v>1</v>
      </c>
      <c r="J186" s="8" t="s">
        <v>461</v>
      </c>
      <c r="K186" s="8" t="s">
        <v>1133</v>
      </c>
      <c r="L186" s="8" t="s">
        <v>1255</v>
      </c>
    </row>
    <row r="187" spans="2:12" s="13" customFormat="1" ht="15" customHeight="1" x14ac:dyDescent="0.2">
      <c r="B187" s="19">
        <v>1</v>
      </c>
      <c r="C187" s="6" t="s">
        <v>96</v>
      </c>
      <c r="D187" s="6" t="s">
        <v>455</v>
      </c>
      <c r="E187" s="6" t="s">
        <v>97</v>
      </c>
      <c r="F187" s="6" t="s">
        <v>448</v>
      </c>
      <c r="G187" s="6" t="s">
        <v>22</v>
      </c>
      <c r="H187" s="20">
        <v>26250</v>
      </c>
      <c r="I187" s="21">
        <v>41852</v>
      </c>
      <c r="J187" s="22" t="s">
        <v>987</v>
      </c>
      <c r="K187" s="22" t="s">
        <v>1251</v>
      </c>
      <c r="L187" s="22"/>
    </row>
    <row r="188" spans="2:12" s="13" customFormat="1" ht="15" customHeight="1" x14ac:dyDescent="0.2">
      <c r="B188" s="19">
        <v>2</v>
      </c>
      <c r="C188" s="6" t="s">
        <v>76</v>
      </c>
      <c r="D188" s="6" t="s">
        <v>75</v>
      </c>
      <c r="E188" s="6" t="s">
        <v>77</v>
      </c>
      <c r="F188" s="6" t="s">
        <v>448</v>
      </c>
      <c r="G188" s="6" t="s">
        <v>22</v>
      </c>
      <c r="H188" s="20">
        <v>26250</v>
      </c>
      <c r="I188" s="21">
        <v>41913</v>
      </c>
      <c r="J188" s="22" t="s">
        <v>987</v>
      </c>
      <c r="K188" s="22" t="s">
        <v>1251</v>
      </c>
      <c r="L188" s="22" t="s">
        <v>1256</v>
      </c>
    </row>
    <row r="189" spans="2:12" s="13" customFormat="1" ht="15" customHeight="1" x14ac:dyDescent="0.2">
      <c r="B189" s="19">
        <v>3</v>
      </c>
      <c r="C189" s="6" t="s">
        <v>762</v>
      </c>
      <c r="D189" s="6" t="s">
        <v>763</v>
      </c>
      <c r="E189" s="6" t="s">
        <v>764</v>
      </c>
      <c r="F189" s="6" t="s">
        <v>448</v>
      </c>
      <c r="G189" s="6" t="s">
        <v>13</v>
      </c>
      <c r="H189" s="20">
        <v>40000</v>
      </c>
      <c r="I189" s="21">
        <v>43101</v>
      </c>
      <c r="J189" s="22" t="s">
        <v>987</v>
      </c>
      <c r="K189" s="22" t="s">
        <v>1251</v>
      </c>
      <c r="L189" s="22"/>
    </row>
    <row r="190" spans="2:12" s="13" customFormat="1" ht="15" customHeight="1" x14ac:dyDescent="0.2">
      <c r="B190" s="19">
        <v>4</v>
      </c>
      <c r="C190" s="6" t="s">
        <v>215</v>
      </c>
      <c r="D190" s="6" t="s">
        <v>214</v>
      </c>
      <c r="E190" s="6" t="s">
        <v>216</v>
      </c>
      <c r="F190" s="6" t="s">
        <v>629</v>
      </c>
      <c r="G190" s="6" t="s">
        <v>165</v>
      </c>
      <c r="H190" s="20">
        <v>80000</v>
      </c>
      <c r="I190" s="21">
        <v>41883</v>
      </c>
      <c r="J190" s="22" t="s">
        <v>987</v>
      </c>
      <c r="K190" s="22" t="s">
        <v>1134</v>
      </c>
      <c r="L190" s="22"/>
    </row>
    <row r="191" spans="2:12" s="13" customFormat="1" ht="15" customHeight="1" x14ac:dyDescent="0.2">
      <c r="B191" s="19">
        <v>5</v>
      </c>
      <c r="C191" s="6" t="s">
        <v>879</v>
      </c>
      <c r="D191" s="6" t="s">
        <v>220</v>
      </c>
      <c r="E191" s="6" t="s">
        <v>221</v>
      </c>
      <c r="F191" s="6" t="s">
        <v>632</v>
      </c>
      <c r="G191" s="6" t="s">
        <v>699</v>
      </c>
      <c r="H191" s="20">
        <v>120000</v>
      </c>
      <c r="I191" s="21">
        <v>41883</v>
      </c>
      <c r="J191" s="22" t="s">
        <v>987</v>
      </c>
      <c r="K191" s="22" t="s">
        <v>1129</v>
      </c>
      <c r="L191" s="22"/>
    </row>
    <row r="192" spans="2:12" s="13" customFormat="1" ht="15" customHeight="1" x14ac:dyDescent="0.2">
      <c r="B192" s="19">
        <v>6</v>
      </c>
      <c r="C192" s="6" t="s">
        <v>541</v>
      </c>
      <c r="D192" s="6" t="s">
        <v>1028</v>
      </c>
      <c r="E192" s="6" t="s">
        <v>542</v>
      </c>
      <c r="F192" s="6" t="s">
        <v>1126</v>
      </c>
      <c r="G192" s="6" t="s">
        <v>1077</v>
      </c>
      <c r="H192" s="20">
        <v>110000</v>
      </c>
      <c r="I192" s="21">
        <v>42644</v>
      </c>
      <c r="J192" s="22" t="s">
        <v>987</v>
      </c>
      <c r="K192" s="22" t="s">
        <v>1129</v>
      </c>
      <c r="L192" s="22" t="s">
        <v>1256</v>
      </c>
    </row>
    <row r="193" spans="2:12" s="13" customFormat="1" ht="15" customHeight="1" x14ac:dyDescent="0.2">
      <c r="B193" s="19">
        <v>7</v>
      </c>
      <c r="C193" s="6" t="s">
        <v>557</v>
      </c>
      <c r="D193" s="6" t="s">
        <v>558</v>
      </c>
      <c r="E193" s="6" t="s">
        <v>559</v>
      </c>
      <c r="F193" s="6" t="s">
        <v>448</v>
      </c>
      <c r="G193" s="6" t="s">
        <v>22</v>
      </c>
      <c r="H193" s="20">
        <v>26250</v>
      </c>
      <c r="I193" s="21">
        <v>42767</v>
      </c>
      <c r="J193" s="22" t="s">
        <v>987</v>
      </c>
      <c r="K193" s="22" t="s">
        <v>1251</v>
      </c>
      <c r="L193" s="22"/>
    </row>
    <row r="194" spans="2:12" s="13" customFormat="1" ht="15" customHeight="1" x14ac:dyDescent="0.2">
      <c r="B194" s="19">
        <v>8</v>
      </c>
      <c r="C194" s="6" t="s">
        <v>82</v>
      </c>
      <c r="D194" s="6" t="s">
        <v>389</v>
      </c>
      <c r="E194" s="6" t="s">
        <v>390</v>
      </c>
      <c r="F194" s="6" t="s">
        <v>448</v>
      </c>
      <c r="G194" s="6" t="s">
        <v>22</v>
      </c>
      <c r="H194" s="20">
        <v>26250</v>
      </c>
      <c r="I194" s="21">
        <v>41913</v>
      </c>
      <c r="J194" s="22" t="s">
        <v>987</v>
      </c>
      <c r="K194" s="22" t="s">
        <v>1251</v>
      </c>
      <c r="L194" s="22" t="s">
        <v>1256</v>
      </c>
    </row>
    <row r="195" spans="2:12" s="13" customFormat="1" ht="15" customHeight="1" x14ac:dyDescent="0.2">
      <c r="B195" s="19">
        <v>9</v>
      </c>
      <c r="C195" s="6" t="s">
        <v>478</v>
      </c>
      <c r="D195" s="6" t="s">
        <v>1029</v>
      </c>
      <c r="E195" s="6" t="s">
        <v>479</v>
      </c>
      <c r="F195" s="6" t="s">
        <v>630</v>
      </c>
      <c r="G195" s="6" t="s">
        <v>631</v>
      </c>
      <c r="H195" s="20">
        <v>120000</v>
      </c>
      <c r="I195" s="21">
        <v>42278</v>
      </c>
      <c r="J195" s="22" t="s">
        <v>987</v>
      </c>
      <c r="K195" s="22" t="s">
        <v>1129</v>
      </c>
      <c r="L195" s="22"/>
    </row>
    <row r="196" spans="2:12" s="13" customFormat="1" ht="15" customHeight="1" x14ac:dyDescent="0.2">
      <c r="B196" s="19">
        <v>10</v>
      </c>
      <c r="C196" s="6" t="s">
        <v>1030</v>
      </c>
      <c r="D196" s="6" t="s">
        <v>614</v>
      </c>
      <c r="E196" s="6" t="s">
        <v>615</v>
      </c>
      <c r="F196" s="6" t="s">
        <v>629</v>
      </c>
      <c r="G196" s="6" t="s">
        <v>616</v>
      </c>
      <c r="H196" s="20">
        <v>120000</v>
      </c>
      <c r="I196" s="21">
        <v>42856</v>
      </c>
      <c r="J196" s="22" t="s">
        <v>987</v>
      </c>
      <c r="K196" s="22" t="s">
        <v>1129</v>
      </c>
      <c r="L196" s="22"/>
    </row>
    <row r="197" spans="2:12" s="13" customFormat="1" ht="12.75" customHeight="1" x14ac:dyDescent="0.2">
      <c r="B197" s="4"/>
      <c r="C197" s="4"/>
      <c r="D197" s="4"/>
      <c r="E197" s="4"/>
      <c r="G197" s="38" t="s">
        <v>1127</v>
      </c>
      <c r="H197" s="37">
        <f>SUM(H187:H196)</f>
        <v>695000</v>
      </c>
      <c r="I197" s="34"/>
      <c r="J197" s="39"/>
    </row>
    <row r="198" spans="2:12" s="13" customFormat="1" ht="12.75" customHeight="1" x14ac:dyDescent="0.2">
      <c r="B198" s="4"/>
      <c r="C198" s="4"/>
      <c r="D198" s="4"/>
      <c r="E198" s="4"/>
      <c r="G198" s="17"/>
      <c r="H198" s="40"/>
      <c r="I198" s="34"/>
      <c r="J198" s="39"/>
    </row>
    <row r="199" spans="2:12" s="13" customFormat="1" ht="15.75" customHeight="1" x14ac:dyDescent="0.3">
      <c r="B199" s="4"/>
      <c r="C199" s="4"/>
      <c r="D199" s="4"/>
      <c r="E199" s="4"/>
      <c r="F199" s="36" t="s">
        <v>687</v>
      </c>
      <c r="G199" s="17"/>
      <c r="H199" s="40"/>
      <c r="I199" s="34"/>
      <c r="J199" s="39"/>
    </row>
    <row r="200" spans="2:12" s="13" customFormat="1" ht="12.75" customHeight="1" x14ac:dyDescent="0.2">
      <c r="B200" s="4"/>
      <c r="C200" s="4"/>
      <c r="D200" s="4"/>
      <c r="E200" s="4"/>
      <c r="G200" s="17"/>
      <c r="H200" s="40"/>
      <c r="I200" s="34"/>
      <c r="J200" s="39"/>
    </row>
    <row r="201" spans="2:12" s="13" customFormat="1" ht="12.75" customHeight="1" x14ac:dyDescent="0.2">
      <c r="B201" s="8" t="s">
        <v>84</v>
      </c>
      <c r="C201" s="8" t="s">
        <v>86</v>
      </c>
      <c r="D201" s="8" t="s">
        <v>85</v>
      </c>
      <c r="E201" s="8" t="s">
        <v>467</v>
      </c>
      <c r="F201" s="9" t="s">
        <v>1123</v>
      </c>
      <c r="G201" s="9" t="s">
        <v>0</v>
      </c>
      <c r="H201" s="8" t="s">
        <v>87</v>
      </c>
      <c r="I201" s="10" t="s">
        <v>1</v>
      </c>
      <c r="J201" s="8" t="s">
        <v>461</v>
      </c>
      <c r="K201" s="8" t="s">
        <v>1133</v>
      </c>
      <c r="L201" s="8" t="s">
        <v>1255</v>
      </c>
    </row>
    <row r="202" spans="2:12" s="13" customFormat="1" ht="15" customHeight="1" x14ac:dyDescent="0.2">
      <c r="B202" s="19">
        <v>1</v>
      </c>
      <c r="C202" s="6" t="s">
        <v>473</v>
      </c>
      <c r="D202" s="6" t="s">
        <v>472</v>
      </c>
      <c r="E202" s="6" t="s">
        <v>474</v>
      </c>
      <c r="F202" s="6" t="s">
        <v>516</v>
      </c>
      <c r="G202" s="6" t="s">
        <v>3</v>
      </c>
      <c r="H202" s="20">
        <v>23100</v>
      </c>
      <c r="I202" s="21">
        <v>42248</v>
      </c>
      <c r="J202" s="22" t="s">
        <v>987</v>
      </c>
      <c r="K202" s="22" t="s">
        <v>1251</v>
      </c>
      <c r="L202" s="22"/>
    </row>
    <row r="203" spans="2:12" s="13" customFormat="1" ht="15" customHeight="1" x14ac:dyDescent="0.2">
      <c r="B203" s="19">
        <v>2</v>
      </c>
      <c r="C203" s="6" t="s">
        <v>206</v>
      </c>
      <c r="D203" s="6" t="s">
        <v>205</v>
      </c>
      <c r="E203" s="6" t="s">
        <v>207</v>
      </c>
      <c r="F203" s="6" t="s">
        <v>687</v>
      </c>
      <c r="G203" s="6" t="s">
        <v>997</v>
      </c>
      <c r="H203" s="20">
        <v>175000</v>
      </c>
      <c r="I203" s="21">
        <v>42036</v>
      </c>
      <c r="J203" s="22" t="s">
        <v>987</v>
      </c>
      <c r="K203" s="22" t="s">
        <v>1129</v>
      </c>
      <c r="L203" s="22"/>
    </row>
    <row r="204" spans="2:12" s="13" customFormat="1" ht="15" customHeight="1" x14ac:dyDescent="0.2">
      <c r="B204" s="19">
        <v>3</v>
      </c>
      <c r="C204" s="6" t="s">
        <v>267</v>
      </c>
      <c r="D204" s="6" t="s">
        <v>266</v>
      </c>
      <c r="E204" s="6" t="s">
        <v>268</v>
      </c>
      <c r="F204" s="6" t="s">
        <v>687</v>
      </c>
      <c r="G204" s="6" t="s">
        <v>513</v>
      </c>
      <c r="H204" s="20">
        <v>90000</v>
      </c>
      <c r="I204" s="21">
        <v>41852</v>
      </c>
      <c r="J204" s="22" t="s">
        <v>987</v>
      </c>
      <c r="K204" s="22" t="s">
        <v>1129</v>
      </c>
      <c r="L204" s="22" t="s">
        <v>1256</v>
      </c>
    </row>
    <row r="205" spans="2:12" s="13" customFormat="1" ht="15" customHeight="1" x14ac:dyDescent="0.2">
      <c r="B205" s="19">
        <v>4</v>
      </c>
      <c r="C205" s="6" t="s">
        <v>348</v>
      </c>
      <c r="D205" s="6" t="s">
        <v>347</v>
      </c>
      <c r="E205" s="6" t="s">
        <v>349</v>
      </c>
      <c r="F205" s="6" t="s">
        <v>516</v>
      </c>
      <c r="G205" s="6" t="s">
        <v>704</v>
      </c>
      <c r="H205" s="20">
        <v>185000</v>
      </c>
      <c r="I205" s="21">
        <v>41883</v>
      </c>
      <c r="J205" s="22" t="s">
        <v>987</v>
      </c>
      <c r="K205" s="22" t="s">
        <v>1129</v>
      </c>
      <c r="L205" s="22"/>
    </row>
    <row r="206" spans="2:12" s="13" customFormat="1" ht="15" customHeight="1" x14ac:dyDescent="0.2">
      <c r="B206" s="19">
        <v>5</v>
      </c>
      <c r="C206" s="6" t="s">
        <v>68</v>
      </c>
      <c r="D206" s="6" t="s">
        <v>67</v>
      </c>
      <c r="E206" s="6" t="s">
        <v>69</v>
      </c>
      <c r="F206" s="6" t="s">
        <v>687</v>
      </c>
      <c r="G206" s="6" t="s">
        <v>865</v>
      </c>
      <c r="H206" s="20">
        <v>31500</v>
      </c>
      <c r="I206" s="21">
        <v>42064</v>
      </c>
      <c r="J206" s="22" t="s">
        <v>987</v>
      </c>
      <c r="K206" s="22" t="s">
        <v>1251</v>
      </c>
      <c r="L206" s="22"/>
    </row>
    <row r="207" spans="2:12" s="13" customFormat="1" ht="15" customHeight="1" x14ac:dyDescent="0.2">
      <c r="B207" s="19">
        <v>6</v>
      </c>
      <c r="C207" s="6" t="s">
        <v>736</v>
      </c>
      <c r="D207" s="6" t="s">
        <v>737</v>
      </c>
      <c r="E207" s="6" t="s">
        <v>738</v>
      </c>
      <c r="F207" s="6" t="s">
        <v>687</v>
      </c>
      <c r="G207" s="6" t="s">
        <v>739</v>
      </c>
      <c r="H207" s="23">
        <v>130000</v>
      </c>
      <c r="I207" s="21">
        <v>43070</v>
      </c>
      <c r="J207" s="22" t="s">
        <v>987</v>
      </c>
      <c r="K207" s="22" t="s">
        <v>1129</v>
      </c>
      <c r="L207" s="22"/>
    </row>
    <row r="208" spans="2:12" s="13" customFormat="1" ht="15" customHeight="1" x14ac:dyDescent="0.2">
      <c r="B208" s="19">
        <v>7</v>
      </c>
      <c r="C208" s="6" t="s">
        <v>421</v>
      </c>
      <c r="D208" s="6" t="s">
        <v>420</v>
      </c>
      <c r="E208" s="6" t="s">
        <v>422</v>
      </c>
      <c r="F208" s="6" t="s">
        <v>111</v>
      </c>
      <c r="G208" s="6" t="s">
        <v>718</v>
      </c>
      <c r="H208" s="20">
        <v>250000</v>
      </c>
      <c r="I208" s="21">
        <v>41791</v>
      </c>
      <c r="J208" s="22" t="s">
        <v>987</v>
      </c>
      <c r="K208" s="22" t="s">
        <v>1129</v>
      </c>
      <c r="L208" s="22"/>
    </row>
    <row r="209" spans="2:12" s="13" customFormat="1" ht="15" customHeight="1" x14ac:dyDescent="0.2">
      <c r="B209" s="19">
        <v>8</v>
      </c>
      <c r="C209" s="6" t="s">
        <v>711</v>
      </c>
      <c r="D209" s="6" t="s">
        <v>712</v>
      </c>
      <c r="E209" s="6" t="s">
        <v>713</v>
      </c>
      <c r="F209" s="6" t="s">
        <v>687</v>
      </c>
      <c r="G209" s="6" t="s">
        <v>260</v>
      </c>
      <c r="H209" s="23">
        <v>45000</v>
      </c>
      <c r="I209" s="21">
        <v>43009</v>
      </c>
      <c r="J209" s="22" t="s">
        <v>987</v>
      </c>
      <c r="K209" s="22" t="s">
        <v>1129</v>
      </c>
      <c r="L209" s="22"/>
    </row>
    <row r="210" spans="2:12" s="13" customFormat="1" ht="15" customHeight="1" x14ac:dyDescent="0.2">
      <c r="B210" s="4"/>
      <c r="C210" s="4"/>
      <c r="D210" s="4"/>
      <c r="E210" s="4"/>
      <c r="G210" s="38" t="s">
        <v>1127</v>
      </c>
      <c r="H210" s="37">
        <f>SUM(H202:H209)</f>
        <v>929600</v>
      </c>
      <c r="I210" s="34"/>
      <c r="J210" s="39"/>
    </row>
    <row r="211" spans="2:12" s="13" customFormat="1" ht="15" customHeight="1" x14ac:dyDescent="0.2">
      <c r="B211" s="4"/>
      <c r="C211" s="4"/>
      <c r="D211" s="4"/>
      <c r="E211" s="4"/>
      <c r="G211" s="17"/>
      <c r="H211" s="40"/>
      <c r="I211" s="34"/>
      <c r="J211" s="39"/>
    </row>
    <row r="212" spans="2:12" s="13" customFormat="1" ht="38.25" customHeight="1" x14ac:dyDescent="0.3">
      <c r="B212" s="4"/>
      <c r="C212" s="4"/>
      <c r="D212" s="4"/>
      <c r="E212" s="4"/>
      <c r="F212" s="42" t="s">
        <v>593</v>
      </c>
      <c r="G212" s="36"/>
      <c r="H212" s="40"/>
      <c r="I212" s="34"/>
      <c r="J212" s="39"/>
    </row>
    <row r="213" spans="2:12" s="13" customFormat="1" ht="15" customHeight="1" x14ac:dyDescent="0.2">
      <c r="B213" s="4"/>
      <c r="C213" s="4"/>
      <c r="D213" s="4"/>
      <c r="E213" s="4"/>
      <c r="G213" s="17"/>
      <c r="H213" s="40"/>
      <c r="I213" s="34"/>
      <c r="J213" s="39"/>
    </row>
    <row r="214" spans="2:12" s="13" customFormat="1" ht="15" customHeight="1" x14ac:dyDescent="0.2">
      <c r="B214" s="8" t="s">
        <v>84</v>
      </c>
      <c r="C214" s="8" t="s">
        <v>86</v>
      </c>
      <c r="D214" s="8" t="s">
        <v>85</v>
      </c>
      <c r="E214" s="8" t="s">
        <v>467</v>
      </c>
      <c r="F214" s="9" t="s">
        <v>1123</v>
      </c>
      <c r="G214" s="9" t="s">
        <v>0</v>
      </c>
      <c r="H214" s="8" t="s">
        <v>87</v>
      </c>
      <c r="I214" s="10" t="s">
        <v>1</v>
      </c>
      <c r="J214" s="8" t="s">
        <v>461</v>
      </c>
      <c r="K214" s="8" t="s">
        <v>1133</v>
      </c>
      <c r="L214" s="8" t="s">
        <v>1255</v>
      </c>
    </row>
    <row r="215" spans="2:12" s="13" customFormat="1" ht="15" customHeight="1" x14ac:dyDescent="0.2">
      <c r="B215" s="19">
        <v>1</v>
      </c>
      <c r="C215" s="6" t="s">
        <v>841</v>
      </c>
      <c r="D215" s="6" t="s">
        <v>842</v>
      </c>
      <c r="E215" s="6" t="s">
        <v>843</v>
      </c>
      <c r="F215" s="6" t="s">
        <v>640</v>
      </c>
      <c r="G215" s="6" t="s">
        <v>691</v>
      </c>
      <c r="H215" s="20">
        <v>50000</v>
      </c>
      <c r="I215" s="21">
        <v>43357</v>
      </c>
      <c r="J215" s="22" t="s">
        <v>987</v>
      </c>
      <c r="K215" s="22" t="s">
        <v>1129</v>
      </c>
      <c r="L215" s="22"/>
    </row>
    <row r="216" spans="2:12" s="13" customFormat="1" ht="15" customHeight="1" x14ac:dyDescent="0.2">
      <c r="B216" s="19">
        <v>2</v>
      </c>
      <c r="C216" s="6" t="s">
        <v>695</v>
      </c>
      <c r="D216" s="6" t="s">
        <v>696</v>
      </c>
      <c r="E216" s="6" t="s">
        <v>697</v>
      </c>
      <c r="F216" s="6" t="s">
        <v>638</v>
      </c>
      <c r="G216" s="6" t="s">
        <v>772</v>
      </c>
      <c r="H216" s="20">
        <v>31500</v>
      </c>
      <c r="I216" s="21">
        <v>42948</v>
      </c>
      <c r="J216" s="22" t="s">
        <v>987</v>
      </c>
      <c r="K216" s="22" t="s">
        <v>1129</v>
      </c>
      <c r="L216" s="22"/>
    </row>
    <row r="217" spans="2:12" s="13" customFormat="1" ht="15" customHeight="1" x14ac:dyDescent="0.2">
      <c r="B217" s="19">
        <v>3</v>
      </c>
      <c r="C217" s="6" t="s">
        <v>1117</v>
      </c>
      <c r="D217" s="6" t="s">
        <v>1118</v>
      </c>
      <c r="E217" s="6" t="s">
        <v>1119</v>
      </c>
      <c r="F217" s="6" t="s">
        <v>640</v>
      </c>
      <c r="G217" s="6" t="s">
        <v>691</v>
      </c>
      <c r="H217" s="20">
        <v>70000</v>
      </c>
      <c r="I217" s="21">
        <v>43922</v>
      </c>
      <c r="J217" s="22" t="s">
        <v>987</v>
      </c>
      <c r="K217" s="22" t="s">
        <v>1135</v>
      </c>
      <c r="L217" s="22"/>
    </row>
    <row r="218" spans="2:12" s="13" customFormat="1" ht="15" customHeight="1" x14ac:dyDescent="0.2">
      <c r="B218" s="19">
        <v>4</v>
      </c>
      <c r="C218" s="6" t="s">
        <v>915</v>
      </c>
      <c r="D218" s="6" t="s">
        <v>916</v>
      </c>
      <c r="E218" s="6" t="s">
        <v>917</v>
      </c>
      <c r="F218" s="6" t="s">
        <v>639</v>
      </c>
      <c r="G218" s="6" t="s">
        <v>864</v>
      </c>
      <c r="H218" s="20">
        <v>28000</v>
      </c>
      <c r="I218" s="21">
        <v>43497</v>
      </c>
      <c r="J218" s="22" t="s">
        <v>987</v>
      </c>
      <c r="K218" s="22" t="s">
        <v>1134</v>
      </c>
      <c r="L218" s="22"/>
    </row>
    <row r="219" spans="2:12" s="13" customFormat="1" ht="15" customHeight="1" x14ac:dyDescent="0.2">
      <c r="B219" s="19">
        <v>5</v>
      </c>
      <c r="C219" s="6" t="s">
        <v>962</v>
      </c>
      <c r="D219" s="6" t="s">
        <v>963</v>
      </c>
      <c r="E219" s="6" t="s">
        <v>964</v>
      </c>
      <c r="F219" s="6" t="s">
        <v>593</v>
      </c>
      <c r="G219" s="6" t="s">
        <v>260</v>
      </c>
      <c r="H219" s="20">
        <v>45000</v>
      </c>
      <c r="I219" s="21">
        <v>43617</v>
      </c>
      <c r="J219" s="22" t="s">
        <v>987</v>
      </c>
      <c r="K219" s="22" t="s">
        <v>1129</v>
      </c>
      <c r="L219" s="22"/>
    </row>
    <row r="220" spans="2:12" s="13" customFormat="1" ht="15" customHeight="1" x14ac:dyDescent="0.2">
      <c r="B220" s="19">
        <v>6</v>
      </c>
      <c r="C220" s="6" t="s">
        <v>1084</v>
      </c>
      <c r="D220" s="6" t="s">
        <v>1085</v>
      </c>
      <c r="E220" s="6" t="s">
        <v>1086</v>
      </c>
      <c r="F220" s="6" t="s">
        <v>639</v>
      </c>
      <c r="G220" s="6" t="s">
        <v>864</v>
      </c>
      <c r="H220" s="23">
        <v>28000</v>
      </c>
      <c r="I220" s="21">
        <v>43891</v>
      </c>
      <c r="J220" s="22" t="s">
        <v>987</v>
      </c>
      <c r="K220" s="22" t="s">
        <v>1134</v>
      </c>
      <c r="L220" s="22"/>
    </row>
    <row r="221" spans="2:12" s="13" customFormat="1" ht="15" customHeight="1" x14ac:dyDescent="0.2">
      <c r="B221" s="19">
        <v>7</v>
      </c>
      <c r="C221" s="6" t="s">
        <v>643</v>
      </c>
      <c r="D221" s="6" t="s">
        <v>1035</v>
      </c>
      <c r="E221" s="6" t="s">
        <v>237</v>
      </c>
      <c r="F221" s="6" t="s">
        <v>638</v>
      </c>
      <c r="G221" s="6" t="s">
        <v>648</v>
      </c>
      <c r="H221" s="20">
        <v>100000</v>
      </c>
      <c r="I221" s="21">
        <v>42064</v>
      </c>
      <c r="J221" s="22" t="s">
        <v>987</v>
      </c>
      <c r="K221" s="22" t="s">
        <v>1129</v>
      </c>
      <c r="L221" s="22" t="s">
        <v>1256</v>
      </c>
    </row>
    <row r="222" spans="2:12" s="13" customFormat="1" ht="15" customHeight="1" x14ac:dyDescent="0.2">
      <c r="B222" s="19">
        <v>8</v>
      </c>
      <c r="C222" s="6" t="s">
        <v>240</v>
      </c>
      <c r="D222" s="6" t="s">
        <v>1039</v>
      </c>
      <c r="E222" s="6" t="s">
        <v>241</v>
      </c>
      <c r="F222" s="6" t="s">
        <v>639</v>
      </c>
      <c r="G222" s="6" t="s">
        <v>877</v>
      </c>
      <c r="H222" s="20">
        <v>60000</v>
      </c>
      <c r="I222" s="21">
        <v>41852</v>
      </c>
      <c r="J222" s="22" t="s">
        <v>987</v>
      </c>
      <c r="K222" s="22" t="s">
        <v>1129</v>
      </c>
      <c r="L222" s="22" t="s">
        <v>1256</v>
      </c>
    </row>
    <row r="223" spans="2:12" s="13" customFormat="1" ht="15" customHeight="1" x14ac:dyDescent="0.2">
      <c r="B223" s="19">
        <v>9</v>
      </c>
      <c r="C223" s="6" t="s">
        <v>968</v>
      </c>
      <c r="D223" s="6" t="s">
        <v>969</v>
      </c>
      <c r="E223" s="6" t="s">
        <v>970</v>
      </c>
      <c r="F223" s="6" t="s">
        <v>638</v>
      </c>
      <c r="G223" s="6" t="s">
        <v>971</v>
      </c>
      <c r="H223" s="20">
        <v>70000</v>
      </c>
      <c r="I223" s="21">
        <v>43617</v>
      </c>
      <c r="J223" s="6" t="s">
        <v>987</v>
      </c>
      <c r="K223" s="22" t="s">
        <v>1134</v>
      </c>
      <c r="L223" s="22" t="s">
        <v>1256</v>
      </c>
    </row>
    <row r="224" spans="2:12" s="13" customFormat="1" ht="15" customHeight="1" x14ac:dyDescent="0.2">
      <c r="B224" s="19">
        <v>10</v>
      </c>
      <c r="C224" s="6" t="s">
        <v>836</v>
      </c>
      <c r="D224" s="6" t="s">
        <v>65</v>
      </c>
      <c r="E224" s="6" t="s">
        <v>837</v>
      </c>
      <c r="F224" s="6" t="s">
        <v>640</v>
      </c>
      <c r="G224" s="6" t="s">
        <v>691</v>
      </c>
      <c r="H224" s="20">
        <v>70000</v>
      </c>
      <c r="I224" s="21">
        <v>43344</v>
      </c>
      <c r="J224" s="22" t="s">
        <v>987</v>
      </c>
      <c r="K224" s="22" t="s">
        <v>1129</v>
      </c>
      <c r="L224" s="22"/>
    </row>
    <row r="225" spans="2:12" s="13" customFormat="1" ht="15" customHeight="1" x14ac:dyDescent="0.2">
      <c r="B225" s="19">
        <v>11</v>
      </c>
      <c r="C225" s="6" t="s">
        <v>331</v>
      </c>
      <c r="D225" s="6" t="s">
        <v>65</v>
      </c>
      <c r="E225" s="6" t="s">
        <v>332</v>
      </c>
      <c r="F225" s="6" t="s">
        <v>111</v>
      </c>
      <c r="G225" s="6" t="s">
        <v>550</v>
      </c>
      <c r="H225" s="20">
        <v>200000</v>
      </c>
      <c r="I225" s="21">
        <v>41883</v>
      </c>
      <c r="J225" s="22" t="s">
        <v>987</v>
      </c>
      <c r="K225" s="22" t="s">
        <v>1129</v>
      </c>
      <c r="L225" s="22"/>
    </row>
    <row r="226" spans="2:12" s="13" customFormat="1" ht="15" customHeight="1" x14ac:dyDescent="0.2">
      <c r="B226" s="19">
        <v>12</v>
      </c>
      <c r="C226" s="6" t="s">
        <v>595</v>
      </c>
      <c r="D226" s="6" t="s">
        <v>591</v>
      </c>
      <c r="E226" s="6" t="s">
        <v>592</v>
      </c>
      <c r="F226" s="6" t="s">
        <v>640</v>
      </c>
      <c r="G226" s="7" t="s">
        <v>594</v>
      </c>
      <c r="H226" s="24">
        <v>130000</v>
      </c>
      <c r="I226" s="21">
        <v>42826</v>
      </c>
      <c r="J226" s="22" t="s">
        <v>987</v>
      </c>
      <c r="K226" s="22" t="s">
        <v>1134</v>
      </c>
      <c r="L226" s="22" t="s">
        <v>1256</v>
      </c>
    </row>
    <row r="227" spans="2:12" s="13" customFormat="1" ht="15" customHeight="1" x14ac:dyDescent="0.2">
      <c r="B227" s="4"/>
      <c r="C227" s="4"/>
      <c r="D227" s="4"/>
      <c r="E227" s="4"/>
      <c r="G227" s="38" t="s">
        <v>1127</v>
      </c>
      <c r="H227" s="37">
        <f>SUM(H215:H226)</f>
        <v>882500</v>
      </c>
      <c r="I227" s="34"/>
      <c r="J227" s="39"/>
    </row>
    <row r="228" spans="2:12" s="13" customFormat="1" ht="15" customHeight="1" x14ac:dyDescent="0.2">
      <c r="B228" s="4"/>
      <c r="C228" s="4"/>
      <c r="D228" s="4"/>
      <c r="E228" s="4"/>
      <c r="G228" s="17"/>
      <c r="H228" s="40"/>
      <c r="I228" s="34"/>
      <c r="J228" s="39"/>
    </row>
    <row r="229" spans="2:12" s="13" customFormat="1" ht="15" customHeight="1" x14ac:dyDescent="0.3">
      <c r="B229" s="4"/>
      <c r="C229" s="4"/>
      <c r="D229" s="4"/>
      <c r="E229" s="4"/>
      <c r="F229" s="36" t="s">
        <v>576</v>
      </c>
      <c r="G229" s="17"/>
      <c r="H229" s="40"/>
      <c r="I229" s="34"/>
      <c r="J229" s="39"/>
    </row>
    <row r="230" spans="2:12" s="13" customFormat="1" ht="15" customHeight="1" x14ac:dyDescent="0.2">
      <c r="B230" s="4"/>
      <c r="C230" s="4"/>
      <c r="D230" s="4"/>
      <c r="E230" s="4"/>
      <c r="G230" s="17"/>
      <c r="H230" s="40"/>
      <c r="I230" s="34"/>
      <c r="J230" s="39"/>
    </row>
    <row r="231" spans="2:12" s="13" customFormat="1" ht="15" customHeight="1" x14ac:dyDescent="0.2">
      <c r="B231" s="8" t="s">
        <v>84</v>
      </c>
      <c r="C231" s="8" t="s">
        <v>86</v>
      </c>
      <c r="D231" s="8" t="s">
        <v>85</v>
      </c>
      <c r="E231" s="8" t="s">
        <v>467</v>
      </c>
      <c r="F231" s="9" t="s">
        <v>1123</v>
      </c>
      <c r="G231" s="9" t="s">
        <v>0</v>
      </c>
      <c r="H231" s="8" t="s">
        <v>87</v>
      </c>
      <c r="I231" s="10" t="s">
        <v>1</v>
      </c>
      <c r="J231" s="8" t="s">
        <v>461</v>
      </c>
      <c r="K231" s="8" t="s">
        <v>1133</v>
      </c>
      <c r="L231" s="8" t="s">
        <v>1255</v>
      </c>
    </row>
    <row r="232" spans="2:12" s="13" customFormat="1" ht="15" customHeight="1" x14ac:dyDescent="0.2">
      <c r="B232" s="19">
        <v>1</v>
      </c>
      <c r="C232" s="6" t="s">
        <v>140</v>
      </c>
      <c r="D232" s="6" t="s">
        <v>139</v>
      </c>
      <c r="E232" s="6" t="s">
        <v>141</v>
      </c>
      <c r="F232" s="6" t="s">
        <v>991</v>
      </c>
      <c r="G232" s="6" t="s">
        <v>10</v>
      </c>
      <c r="H232" s="20">
        <v>80000</v>
      </c>
      <c r="I232" s="21">
        <v>41913</v>
      </c>
      <c r="J232" s="22" t="s">
        <v>987</v>
      </c>
      <c r="K232" s="22" t="s">
        <v>1134</v>
      </c>
      <c r="L232" s="22" t="s">
        <v>1256</v>
      </c>
    </row>
    <row r="233" spans="2:12" s="13" customFormat="1" ht="15" customHeight="1" x14ac:dyDescent="0.2">
      <c r="B233" s="19">
        <v>2</v>
      </c>
      <c r="C233" s="6" t="s">
        <v>508</v>
      </c>
      <c r="D233" s="6" t="s">
        <v>509</v>
      </c>
      <c r="E233" s="6" t="s">
        <v>510</v>
      </c>
      <c r="F233" s="6" t="s">
        <v>991</v>
      </c>
      <c r="G233" s="6" t="s">
        <v>956</v>
      </c>
      <c r="H233" s="20">
        <v>130000</v>
      </c>
      <c r="I233" s="21">
        <v>42461</v>
      </c>
      <c r="J233" s="22" t="s">
        <v>987</v>
      </c>
      <c r="K233" s="22" t="s">
        <v>1129</v>
      </c>
      <c r="L233" s="22"/>
    </row>
    <row r="234" spans="2:12" s="13" customFormat="1" ht="15" customHeight="1" x14ac:dyDescent="0.2">
      <c r="B234" s="19">
        <v>3</v>
      </c>
      <c r="C234" s="6" t="s">
        <v>143</v>
      </c>
      <c r="D234" s="6" t="s">
        <v>142</v>
      </c>
      <c r="E234" s="6" t="s">
        <v>144</v>
      </c>
      <c r="F234" s="6" t="s">
        <v>991</v>
      </c>
      <c r="G234" s="6" t="s">
        <v>10</v>
      </c>
      <c r="H234" s="20">
        <v>80000</v>
      </c>
      <c r="I234" s="21">
        <v>42064</v>
      </c>
      <c r="J234" s="22" t="s">
        <v>987</v>
      </c>
      <c r="K234" s="22" t="s">
        <v>1129</v>
      </c>
      <c r="L234" s="22"/>
    </row>
    <row r="235" spans="2:12" s="13" customFormat="1" ht="15" customHeight="1" x14ac:dyDescent="0.2">
      <c r="B235" s="19">
        <v>5</v>
      </c>
      <c r="C235" s="6" t="s">
        <v>574</v>
      </c>
      <c r="D235" s="6" t="s">
        <v>1038</v>
      </c>
      <c r="E235" s="6" t="s">
        <v>575</v>
      </c>
      <c r="F235" s="6" t="s">
        <v>576</v>
      </c>
      <c r="G235" s="6" t="s">
        <v>9</v>
      </c>
      <c r="H235" s="20">
        <v>50000</v>
      </c>
      <c r="I235" s="21">
        <v>42795</v>
      </c>
      <c r="J235" s="22" t="s">
        <v>987</v>
      </c>
      <c r="K235" s="22" t="s">
        <v>1129</v>
      </c>
      <c r="L235" s="22"/>
    </row>
    <row r="236" spans="2:12" s="13" customFormat="1" ht="15" customHeight="1" x14ac:dyDescent="0.2">
      <c r="B236" s="19">
        <v>6</v>
      </c>
      <c r="C236" s="6" t="s">
        <v>252</v>
      </c>
      <c r="D236" s="6" t="s">
        <v>251</v>
      </c>
      <c r="E236" s="6" t="s">
        <v>253</v>
      </c>
      <c r="F236" s="6" t="s">
        <v>576</v>
      </c>
      <c r="G236" s="6" t="s">
        <v>9</v>
      </c>
      <c r="H236" s="20">
        <v>80000</v>
      </c>
      <c r="I236" s="21">
        <v>42005</v>
      </c>
      <c r="J236" s="22" t="s">
        <v>987</v>
      </c>
      <c r="K236" s="22" t="s">
        <v>1129</v>
      </c>
      <c r="L236" s="22" t="s">
        <v>1256</v>
      </c>
    </row>
    <row r="237" spans="2:12" s="13" customFormat="1" ht="15" customHeight="1" x14ac:dyDescent="0.2">
      <c r="B237" s="19">
        <v>7</v>
      </c>
      <c r="C237" s="6" t="s">
        <v>445</v>
      </c>
      <c r="D237" s="6" t="s">
        <v>444</v>
      </c>
      <c r="E237" s="6" t="s">
        <v>446</v>
      </c>
      <c r="F237" s="6" t="s">
        <v>860</v>
      </c>
      <c r="G237" s="6" t="s">
        <v>859</v>
      </c>
      <c r="H237" s="20">
        <v>130000</v>
      </c>
      <c r="I237" s="21">
        <v>42210</v>
      </c>
      <c r="J237" s="6" t="s">
        <v>987</v>
      </c>
      <c r="K237" s="22" t="s">
        <v>1129</v>
      </c>
      <c r="L237" s="22" t="s">
        <v>1256</v>
      </c>
    </row>
    <row r="238" spans="2:12" s="13" customFormat="1" ht="15" customHeight="1" x14ac:dyDescent="0.2">
      <c r="B238" s="19">
        <v>8</v>
      </c>
      <c r="C238" s="6" t="s">
        <v>258</v>
      </c>
      <c r="D238" s="6" t="s">
        <v>257</v>
      </c>
      <c r="E238" s="6" t="s">
        <v>259</v>
      </c>
      <c r="F238" s="6" t="s">
        <v>991</v>
      </c>
      <c r="G238" s="6" t="s">
        <v>9</v>
      </c>
      <c r="H238" s="20">
        <v>70000</v>
      </c>
      <c r="I238" s="21">
        <v>41913</v>
      </c>
      <c r="J238" s="6" t="s">
        <v>987</v>
      </c>
      <c r="K238" s="22" t="s">
        <v>1129</v>
      </c>
      <c r="L238" s="22"/>
    </row>
    <row r="239" spans="2:12" s="13" customFormat="1" ht="15" customHeight="1" x14ac:dyDescent="0.2">
      <c r="B239" s="19">
        <v>9</v>
      </c>
      <c r="C239" s="6" t="s">
        <v>828</v>
      </c>
      <c r="D239" s="6" t="s">
        <v>829</v>
      </c>
      <c r="E239" s="6" t="s">
        <v>830</v>
      </c>
      <c r="F239" s="6" t="s">
        <v>576</v>
      </c>
      <c r="G239" s="6" t="s">
        <v>260</v>
      </c>
      <c r="H239" s="20">
        <v>70000</v>
      </c>
      <c r="I239" s="21">
        <v>43313</v>
      </c>
      <c r="J239" s="6" t="s">
        <v>987</v>
      </c>
      <c r="K239" s="22" t="s">
        <v>1129</v>
      </c>
      <c r="L239" s="22" t="s">
        <v>1256</v>
      </c>
    </row>
    <row r="240" spans="2:12" s="13" customFormat="1" ht="15" customHeight="1" x14ac:dyDescent="0.2">
      <c r="B240" s="19">
        <v>11</v>
      </c>
      <c r="C240" s="6" t="s">
        <v>487</v>
      </c>
      <c r="D240" s="6" t="s">
        <v>488</v>
      </c>
      <c r="E240" s="6" t="s">
        <v>489</v>
      </c>
      <c r="F240" s="6" t="s">
        <v>991</v>
      </c>
      <c r="G240" s="6" t="s">
        <v>10</v>
      </c>
      <c r="H240" s="20">
        <v>80000</v>
      </c>
      <c r="I240" s="21">
        <v>42309</v>
      </c>
      <c r="J240" s="22" t="s">
        <v>987</v>
      </c>
      <c r="K240" s="22" t="s">
        <v>1129</v>
      </c>
      <c r="L240" s="22"/>
    </row>
    <row r="241" spans="2:12" s="13" customFormat="1" ht="15" customHeight="1" x14ac:dyDescent="0.2">
      <c r="B241" s="19">
        <v>13</v>
      </c>
      <c r="C241" s="6" t="s">
        <v>366</v>
      </c>
      <c r="D241" s="6" t="s">
        <v>365</v>
      </c>
      <c r="E241" s="6" t="s">
        <v>367</v>
      </c>
      <c r="F241" s="6" t="s">
        <v>991</v>
      </c>
      <c r="G241" s="6" t="s">
        <v>853</v>
      </c>
      <c r="H241" s="20">
        <v>100000</v>
      </c>
      <c r="I241" s="21">
        <v>42064</v>
      </c>
      <c r="J241" s="22" t="s">
        <v>987</v>
      </c>
      <c r="K241" s="22" t="s">
        <v>1129</v>
      </c>
      <c r="L241" s="22"/>
    </row>
    <row r="242" spans="2:12" s="13" customFormat="1" ht="15" customHeight="1" x14ac:dyDescent="0.2">
      <c r="B242" s="19">
        <v>14</v>
      </c>
      <c r="C242" s="6" t="s">
        <v>371</v>
      </c>
      <c r="D242" s="6" t="s">
        <v>447</v>
      </c>
      <c r="E242" s="6" t="s">
        <v>372</v>
      </c>
      <c r="F242" s="6" t="s">
        <v>860</v>
      </c>
      <c r="G242" s="6" t="s">
        <v>9</v>
      </c>
      <c r="H242" s="20">
        <v>80000</v>
      </c>
      <c r="I242" s="21">
        <v>42186</v>
      </c>
      <c r="J242" s="22" t="s">
        <v>987</v>
      </c>
      <c r="K242" s="22" t="s">
        <v>1129</v>
      </c>
      <c r="L242" s="22"/>
    </row>
    <row r="243" spans="2:12" s="13" customFormat="1" ht="15" customHeight="1" x14ac:dyDescent="0.2">
      <c r="B243" s="19">
        <v>15</v>
      </c>
      <c r="C243" s="6" t="s">
        <v>377</v>
      </c>
      <c r="D243" s="6" t="s">
        <v>376</v>
      </c>
      <c r="E243" s="6" t="s">
        <v>378</v>
      </c>
      <c r="F243" s="6" t="s">
        <v>111</v>
      </c>
      <c r="G243" s="6" t="s">
        <v>813</v>
      </c>
      <c r="H243" s="20">
        <v>200000</v>
      </c>
      <c r="I243" s="21">
        <v>42156</v>
      </c>
      <c r="J243" s="22" t="s">
        <v>987</v>
      </c>
      <c r="K243" s="22" t="s">
        <v>1129</v>
      </c>
      <c r="L243" s="22"/>
    </row>
    <row r="244" spans="2:12" s="13" customFormat="1" ht="15" customHeight="1" x14ac:dyDescent="0.2">
      <c r="B244" s="19">
        <v>16</v>
      </c>
      <c r="C244" s="6" t="s">
        <v>535</v>
      </c>
      <c r="D244" s="6" t="s">
        <v>536</v>
      </c>
      <c r="E244" s="6" t="s">
        <v>537</v>
      </c>
      <c r="F244" s="6" t="s">
        <v>576</v>
      </c>
      <c r="G244" s="6" t="s">
        <v>567</v>
      </c>
      <c r="H244" s="23">
        <v>35000</v>
      </c>
      <c r="I244" s="21">
        <v>42795</v>
      </c>
      <c r="J244" s="22" t="s">
        <v>987</v>
      </c>
      <c r="K244" s="22" t="s">
        <v>1251</v>
      </c>
      <c r="L244" s="22"/>
    </row>
    <row r="245" spans="2:12" s="13" customFormat="1" ht="15" customHeight="1" x14ac:dyDescent="0.2">
      <c r="B245" s="19">
        <v>17</v>
      </c>
      <c r="C245" s="6" t="s">
        <v>976</v>
      </c>
      <c r="D245" s="6" t="s">
        <v>977</v>
      </c>
      <c r="E245" s="6" t="s">
        <v>978</v>
      </c>
      <c r="F245" s="6" t="s">
        <v>576</v>
      </c>
      <c r="G245" s="6" t="s">
        <v>1115</v>
      </c>
      <c r="H245" s="23">
        <v>100000</v>
      </c>
      <c r="I245" s="21">
        <v>43647</v>
      </c>
      <c r="J245" s="22" t="s">
        <v>987</v>
      </c>
      <c r="K245" s="22" t="s">
        <v>1129</v>
      </c>
      <c r="L245" s="22"/>
    </row>
    <row r="246" spans="2:12" s="13" customFormat="1" ht="15" customHeight="1" x14ac:dyDescent="0.2">
      <c r="B246" s="19">
        <v>18</v>
      </c>
      <c r="C246" s="6" t="s">
        <v>427</v>
      </c>
      <c r="D246" s="6" t="s">
        <v>426</v>
      </c>
      <c r="E246" s="6" t="s">
        <v>428</v>
      </c>
      <c r="F246" s="6" t="s">
        <v>873</v>
      </c>
      <c r="G246" s="6" t="s">
        <v>10</v>
      </c>
      <c r="H246" s="20">
        <v>80000</v>
      </c>
      <c r="I246" s="21">
        <v>42005</v>
      </c>
      <c r="J246" s="22" t="s">
        <v>987</v>
      </c>
      <c r="K246" s="22" t="s">
        <v>1129</v>
      </c>
      <c r="L246" s="22" t="s">
        <v>1256</v>
      </c>
    </row>
    <row r="247" spans="2:12" s="13" customFormat="1" ht="15" customHeight="1" x14ac:dyDescent="0.2">
      <c r="B247" s="19">
        <v>19</v>
      </c>
      <c r="C247" s="6" t="s">
        <v>656</v>
      </c>
      <c r="D247" s="6" t="s">
        <v>657</v>
      </c>
      <c r="E247" s="6" t="s">
        <v>658</v>
      </c>
      <c r="F247" s="6" t="s">
        <v>576</v>
      </c>
      <c r="G247" s="6" t="s">
        <v>865</v>
      </c>
      <c r="H247" s="20">
        <v>25000</v>
      </c>
      <c r="I247" s="21">
        <v>42933</v>
      </c>
      <c r="J247" s="22" t="s">
        <v>987</v>
      </c>
      <c r="K247" s="22" t="s">
        <v>1251</v>
      </c>
      <c r="L247" s="22"/>
    </row>
    <row r="248" spans="2:12" s="13" customFormat="1" ht="15" customHeight="1" x14ac:dyDescent="0.2">
      <c r="B248" s="4"/>
      <c r="C248" s="4"/>
      <c r="D248" s="4"/>
      <c r="E248" s="4"/>
      <c r="G248" s="38" t="s">
        <v>1127</v>
      </c>
      <c r="H248" s="37">
        <f>SUM(H232:H247)</f>
        <v>1390000</v>
      </c>
      <c r="I248" s="34"/>
      <c r="J248" s="39"/>
    </row>
    <row r="249" spans="2:12" s="13" customFormat="1" ht="15" customHeight="1" x14ac:dyDescent="0.2">
      <c r="B249" s="4"/>
      <c r="C249" s="4"/>
      <c r="D249" s="4"/>
      <c r="E249" s="4"/>
      <c r="G249" s="17"/>
      <c r="H249" s="40"/>
      <c r="I249" s="34"/>
      <c r="J249" s="39"/>
    </row>
    <row r="250" spans="2:12" s="13" customFormat="1" ht="15" customHeight="1" x14ac:dyDescent="0.3">
      <c r="B250" s="4"/>
      <c r="C250" s="4"/>
      <c r="D250" s="4"/>
      <c r="E250" s="4"/>
      <c r="F250" s="36" t="s">
        <v>1032</v>
      </c>
      <c r="G250" s="17"/>
      <c r="H250" s="40"/>
      <c r="I250" s="34"/>
      <c r="J250" s="39"/>
    </row>
    <row r="251" spans="2:12" s="13" customFormat="1" ht="15" customHeight="1" x14ac:dyDescent="0.2">
      <c r="B251" s="4"/>
      <c r="C251" s="4"/>
      <c r="D251" s="4"/>
      <c r="E251" s="4"/>
      <c r="G251" s="17"/>
      <c r="H251" s="40"/>
      <c r="I251" s="34"/>
      <c r="J251" s="39"/>
    </row>
    <row r="252" spans="2:12" s="13" customFormat="1" ht="15" customHeight="1" x14ac:dyDescent="0.2">
      <c r="B252" s="8" t="s">
        <v>84</v>
      </c>
      <c r="C252" s="8" t="s">
        <v>86</v>
      </c>
      <c r="D252" s="8" t="s">
        <v>85</v>
      </c>
      <c r="E252" s="8" t="s">
        <v>467</v>
      </c>
      <c r="F252" s="9" t="s">
        <v>1123</v>
      </c>
      <c r="G252" s="9" t="s">
        <v>0</v>
      </c>
      <c r="H252" s="8" t="s">
        <v>87</v>
      </c>
      <c r="I252" s="10" t="s">
        <v>1</v>
      </c>
      <c r="J252" s="8" t="s">
        <v>461</v>
      </c>
      <c r="K252" s="8" t="s">
        <v>1133</v>
      </c>
      <c r="L252" s="8" t="s">
        <v>1255</v>
      </c>
    </row>
    <row r="253" spans="2:12" s="13" customFormat="1" ht="15" customHeight="1" x14ac:dyDescent="0.2">
      <c r="B253" s="19">
        <v>1</v>
      </c>
      <c r="C253" s="6" t="s">
        <v>673</v>
      </c>
      <c r="D253" s="6" t="s">
        <v>674</v>
      </c>
      <c r="E253" s="6" t="s">
        <v>675</v>
      </c>
      <c r="F253" s="6" t="s">
        <v>636</v>
      </c>
      <c r="G253" s="6" t="s">
        <v>32</v>
      </c>
      <c r="H253" s="20">
        <v>17600</v>
      </c>
      <c r="I253" s="21">
        <v>42933</v>
      </c>
      <c r="J253" s="22" t="s">
        <v>987</v>
      </c>
      <c r="K253" s="22" t="s">
        <v>1251</v>
      </c>
      <c r="L253" s="22" t="s">
        <v>1256</v>
      </c>
    </row>
    <row r="254" spans="2:12" s="13" customFormat="1" ht="15" customHeight="1" x14ac:dyDescent="0.2">
      <c r="B254" s="19">
        <v>2</v>
      </c>
      <c r="C254" s="6" t="s">
        <v>649</v>
      </c>
      <c r="D254" s="16" t="s">
        <v>650</v>
      </c>
      <c r="E254" s="6" t="s">
        <v>651</v>
      </c>
      <c r="F254" s="6" t="s">
        <v>636</v>
      </c>
      <c r="G254" s="6" t="s">
        <v>556</v>
      </c>
      <c r="H254" s="20">
        <v>22000</v>
      </c>
      <c r="I254" s="21">
        <v>42933</v>
      </c>
      <c r="J254" s="22" t="s">
        <v>987</v>
      </c>
      <c r="K254" s="22" t="s">
        <v>1251</v>
      </c>
      <c r="L254" s="22"/>
    </row>
    <row r="255" spans="2:12" s="13" customFormat="1" ht="15" customHeight="1" x14ac:dyDescent="0.2">
      <c r="B255" s="19">
        <v>3</v>
      </c>
      <c r="C255" s="6" t="s">
        <v>913</v>
      </c>
      <c r="D255" s="6" t="s">
        <v>14</v>
      </c>
      <c r="E255" s="6" t="s">
        <v>914</v>
      </c>
      <c r="F255" s="6" t="s">
        <v>636</v>
      </c>
      <c r="G255" s="6" t="s">
        <v>3</v>
      </c>
      <c r="H255" s="20">
        <v>23100</v>
      </c>
      <c r="I255" s="21">
        <v>43497</v>
      </c>
      <c r="J255" s="22" t="s">
        <v>987</v>
      </c>
      <c r="K255" s="22" t="s">
        <v>1251</v>
      </c>
      <c r="L255" s="22" t="s">
        <v>1256</v>
      </c>
    </row>
    <row r="256" spans="2:12" s="27" customFormat="1" ht="15" customHeight="1" x14ac:dyDescent="0.2">
      <c r="B256" s="19">
        <v>4</v>
      </c>
      <c r="C256" s="6" t="s">
        <v>465</v>
      </c>
      <c r="D256" s="6" t="s">
        <v>464</v>
      </c>
      <c r="E256" s="6" t="s">
        <v>466</v>
      </c>
      <c r="F256" s="6" t="s">
        <v>636</v>
      </c>
      <c r="G256" s="6" t="s">
        <v>21</v>
      </c>
      <c r="H256" s="20">
        <v>25000</v>
      </c>
      <c r="I256" s="21">
        <v>42217</v>
      </c>
      <c r="J256" s="22" t="s">
        <v>987</v>
      </c>
      <c r="K256" s="22" t="s">
        <v>1251</v>
      </c>
      <c r="L256" s="22"/>
    </row>
    <row r="257" spans="2:12" s="13" customFormat="1" ht="15" customHeight="1" x14ac:dyDescent="0.2">
      <c r="B257" s="19">
        <v>5</v>
      </c>
      <c r="C257" s="6" t="s">
        <v>471</v>
      </c>
      <c r="D257" s="6" t="s">
        <v>153</v>
      </c>
      <c r="E257" s="6" t="s">
        <v>154</v>
      </c>
      <c r="F257" s="6" t="s">
        <v>636</v>
      </c>
      <c r="G257" s="6" t="s">
        <v>32</v>
      </c>
      <c r="H257" s="20">
        <v>17600</v>
      </c>
      <c r="I257" s="21">
        <v>42064</v>
      </c>
      <c r="J257" s="22" t="s">
        <v>987</v>
      </c>
      <c r="K257" s="22" t="s">
        <v>1251</v>
      </c>
      <c r="L257" s="22" t="s">
        <v>1256</v>
      </c>
    </row>
    <row r="258" spans="2:12" s="13" customFormat="1" ht="15" customHeight="1" x14ac:dyDescent="0.2">
      <c r="B258" s="19">
        <v>6</v>
      </c>
      <c r="C258" s="6" t="s">
        <v>708</v>
      </c>
      <c r="D258" s="6" t="s">
        <v>709</v>
      </c>
      <c r="E258" s="6" t="s">
        <v>710</v>
      </c>
      <c r="F258" s="6" t="s">
        <v>636</v>
      </c>
      <c r="G258" s="6" t="s">
        <v>260</v>
      </c>
      <c r="H258" s="20">
        <v>45000</v>
      </c>
      <c r="I258" s="21">
        <v>43009</v>
      </c>
      <c r="J258" s="22" t="s">
        <v>987</v>
      </c>
      <c r="K258" s="22" t="s">
        <v>1251</v>
      </c>
      <c r="L258" s="22" t="s">
        <v>1256</v>
      </c>
    </row>
    <row r="259" spans="2:12" s="13" customFormat="1" ht="15" customHeight="1" x14ac:dyDescent="0.2">
      <c r="B259" s="19">
        <v>7</v>
      </c>
      <c r="C259" s="6" t="s">
        <v>814</v>
      </c>
      <c r="D259" s="6" t="s">
        <v>15</v>
      </c>
      <c r="E259" s="6" t="s">
        <v>37</v>
      </c>
      <c r="F259" s="6" t="s">
        <v>636</v>
      </c>
      <c r="G259" s="6" t="s">
        <v>882</v>
      </c>
      <c r="H259" s="20">
        <v>70000</v>
      </c>
      <c r="I259" s="21">
        <v>41974</v>
      </c>
      <c r="J259" s="22" t="s">
        <v>987</v>
      </c>
      <c r="K259" s="22" t="s">
        <v>1251</v>
      </c>
      <c r="L259" s="22" t="s">
        <v>1256</v>
      </c>
    </row>
    <row r="260" spans="2:12" s="13" customFormat="1" ht="15" customHeight="1" x14ac:dyDescent="0.2">
      <c r="B260" s="19">
        <v>8</v>
      </c>
      <c r="C260" s="6" t="s">
        <v>39</v>
      </c>
      <c r="D260" s="6" t="s">
        <v>38</v>
      </c>
      <c r="E260" s="6" t="s">
        <v>41</v>
      </c>
      <c r="F260" s="6" t="s">
        <v>636</v>
      </c>
      <c r="G260" s="6" t="s">
        <v>40</v>
      </c>
      <c r="H260" s="20">
        <v>23100</v>
      </c>
      <c r="I260" s="21">
        <v>41913</v>
      </c>
      <c r="J260" s="22" t="s">
        <v>987</v>
      </c>
      <c r="K260" s="22" t="s">
        <v>1251</v>
      </c>
      <c r="L260" s="22"/>
    </row>
    <row r="261" spans="2:12" s="13" customFormat="1" ht="15" customHeight="1" x14ac:dyDescent="0.2">
      <c r="B261" s="19">
        <v>9</v>
      </c>
      <c r="C261" s="6" t="s">
        <v>945</v>
      </c>
      <c r="D261" s="6" t="s">
        <v>946</v>
      </c>
      <c r="E261" s="6" t="s">
        <v>947</v>
      </c>
      <c r="F261" s="6" t="s">
        <v>636</v>
      </c>
      <c r="G261" s="6" t="s">
        <v>698</v>
      </c>
      <c r="H261" s="20">
        <v>25000</v>
      </c>
      <c r="I261" s="21">
        <v>43586</v>
      </c>
      <c r="J261" s="22" t="s">
        <v>987</v>
      </c>
      <c r="K261" s="22" t="s">
        <v>1251</v>
      </c>
      <c r="L261" s="22"/>
    </row>
    <row r="262" spans="2:12" s="13" customFormat="1" ht="15" customHeight="1" x14ac:dyDescent="0.2">
      <c r="B262" s="19">
        <v>10</v>
      </c>
      <c r="C262" s="6" t="s">
        <v>43</v>
      </c>
      <c r="D262" s="6" t="s">
        <v>42</v>
      </c>
      <c r="E262" s="6" t="s">
        <v>44</v>
      </c>
      <c r="F262" s="6" t="s">
        <v>636</v>
      </c>
      <c r="G262" s="6" t="s">
        <v>556</v>
      </c>
      <c r="H262" s="20">
        <v>22000</v>
      </c>
      <c r="I262" s="21">
        <v>41883</v>
      </c>
      <c r="J262" s="22" t="s">
        <v>987</v>
      </c>
      <c r="K262" s="22" t="s">
        <v>1251</v>
      </c>
      <c r="L262" s="22" t="s">
        <v>1256</v>
      </c>
    </row>
    <row r="263" spans="2:12" s="13" customFormat="1" ht="15" customHeight="1" x14ac:dyDescent="0.2">
      <c r="B263" s="19">
        <v>11</v>
      </c>
      <c r="C263" s="6" t="s">
        <v>46</v>
      </c>
      <c r="D263" s="6" t="s">
        <v>45</v>
      </c>
      <c r="E263" s="6" t="s">
        <v>47</v>
      </c>
      <c r="F263" s="6" t="s">
        <v>636</v>
      </c>
      <c r="G263" s="6" t="s">
        <v>40</v>
      </c>
      <c r="H263" s="20">
        <v>23100</v>
      </c>
      <c r="I263" s="21">
        <v>41913</v>
      </c>
      <c r="J263" s="22" t="s">
        <v>987</v>
      </c>
      <c r="K263" s="22" t="s">
        <v>1251</v>
      </c>
      <c r="L263" s="22" t="s">
        <v>1256</v>
      </c>
    </row>
    <row r="264" spans="2:12" s="13" customFormat="1" ht="15" customHeight="1" x14ac:dyDescent="0.2">
      <c r="B264" s="19">
        <v>12</v>
      </c>
      <c r="C264" s="6" t="s">
        <v>49</v>
      </c>
      <c r="D264" s="6" t="s">
        <v>48</v>
      </c>
      <c r="E264" s="6" t="s">
        <v>50</v>
      </c>
      <c r="F264" s="6" t="s">
        <v>636</v>
      </c>
      <c r="G264" s="6" t="s">
        <v>3</v>
      </c>
      <c r="H264" s="20">
        <v>23100</v>
      </c>
      <c r="I264" s="21">
        <v>42064</v>
      </c>
      <c r="J264" s="22" t="s">
        <v>987</v>
      </c>
      <c r="K264" s="22" t="s">
        <v>1251</v>
      </c>
      <c r="L264" s="22" t="s">
        <v>1256</v>
      </c>
    </row>
    <row r="265" spans="2:12" s="13" customFormat="1" ht="15" customHeight="1" x14ac:dyDescent="0.2">
      <c r="B265" s="19">
        <v>13</v>
      </c>
      <c r="C265" s="6" t="s">
        <v>52</v>
      </c>
      <c r="D265" s="6" t="s">
        <v>51</v>
      </c>
      <c r="E265" s="6" t="s">
        <v>53</v>
      </c>
      <c r="F265" s="6" t="s">
        <v>636</v>
      </c>
      <c r="G265" s="6" t="s">
        <v>686</v>
      </c>
      <c r="H265" s="20">
        <v>31500</v>
      </c>
      <c r="I265" s="21">
        <v>41913</v>
      </c>
      <c r="J265" s="22" t="s">
        <v>987</v>
      </c>
      <c r="K265" s="22" t="s">
        <v>1251</v>
      </c>
      <c r="L265" s="22"/>
    </row>
    <row r="266" spans="2:12" s="13" customFormat="1" ht="15" customHeight="1" x14ac:dyDescent="0.2">
      <c r="B266" s="19">
        <v>14</v>
      </c>
      <c r="C266" s="6" t="s">
        <v>55</v>
      </c>
      <c r="D266" s="6" t="s">
        <v>54</v>
      </c>
      <c r="E266" s="6" t="s">
        <v>56</v>
      </c>
      <c r="F266" s="6" t="s">
        <v>636</v>
      </c>
      <c r="G266" s="6" t="s">
        <v>887</v>
      </c>
      <c r="H266" s="20">
        <v>70000</v>
      </c>
      <c r="I266" s="21">
        <v>41821</v>
      </c>
      <c r="J266" s="22" t="s">
        <v>987</v>
      </c>
      <c r="K266" s="22" t="s">
        <v>1251</v>
      </c>
      <c r="L266" s="22"/>
    </row>
    <row r="267" spans="2:12" s="13" customFormat="1" ht="15" customHeight="1" x14ac:dyDescent="0.2">
      <c r="B267" s="19">
        <v>15</v>
      </c>
      <c r="C267" s="6" t="s">
        <v>57</v>
      </c>
      <c r="D267" s="6" t="s">
        <v>213</v>
      </c>
      <c r="E267" s="6" t="s">
        <v>58</v>
      </c>
      <c r="F267" s="6" t="s">
        <v>636</v>
      </c>
      <c r="G267" s="6" t="s">
        <v>32</v>
      </c>
      <c r="H267" s="20">
        <v>17600</v>
      </c>
      <c r="I267" s="21">
        <v>41944</v>
      </c>
      <c r="J267" s="22" t="s">
        <v>987</v>
      </c>
      <c r="K267" s="22" t="s">
        <v>1251</v>
      </c>
      <c r="L267" s="22" t="s">
        <v>1256</v>
      </c>
    </row>
    <row r="268" spans="2:12" s="13" customFormat="1" ht="15" customHeight="1" x14ac:dyDescent="0.2">
      <c r="B268" s="19">
        <v>16</v>
      </c>
      <c r="C268" s="6" t="s">
        <v>652</v>
      </c>
      <c r="D268" s="6" t="s">
        <v>653</v>
      </c>
      <c r="E268" s="6" t="s">
        <v>654</v>
      </c>
      <c r="F268" s="6" t="s">
        <v>636</v>
      </c>
      <c r="G268" s="6" t="s">
        <v>3</v>
      </c>
      <c r="H268" s="20">
        <v>23100</v>
      </c>
      <c r="I268" s="21">
        <v>42933</v>
      </c>
      <c r="J268" s="22" t="s">
        <v>987</v>
      </c>
      <c r="K268" s="22" t="s">
        <v>1251</v>
      </c>
      <c r="L268" s="22" t="s">
        <v>1256</v>
      </c>
    </row>
    <row r="269" spans="2:12" s="13" customFormat="1" ht="15" customHeight="1" x14ac:dyDescent="0.2">
      <c r="B269" s="19">
        <v>17</v>
      </c>
      <c r="C269" s="6" t="s">
        <v>554</v>
      </c>
      <c r="D269" s="6" t="s">
        <v>922</v>
      </c>
      <c r="E269" s="6" t="s">
        <v>555</v>
      </c>
      <c r="F269" s="6" t="s">
        <v>636</v>
      </c>
      <c r="G269" s="6" t="s">
        <v>834</v>
      </c>
      <c r="H269" s="20">
        <v>40000</v>
      </c>
      <c r="I269" s="21">
        <v>42767</v>
      </c>
      <c r="J269" s="22" t="s">
        <v>987</v>
      </c>
      <c r="K269" s="22" t="s">
        <v>1251</v>
      </c>
      <c r="L269" s="22" t="s">
        <v>1256</v>
      </c>
    </row>
    <row r="270" spans="2:12" s="13" customFormat="1" ht="15" customHeight="1" x14ac:dyDescent="0.2">
      <c r="B270" s="19">
        <v>18</v>
      </c>
      <c r="C270" s="6" t="s">
        <v>1018</v>
      </c>
      <c r="D270" s="6" t="s">
        <v>2</v>
      </c>
      <c r="E270" s="6" t="s">
        <v>1019</v>
      </c>
      <c r="F270" s="6" t="s">
        <v>636</v>
      </c>
      <c r="G270" s="6" t="s">
        <v>3</v>
      </c>
      <c r="H270" s="20">
        <v>22000</v>
      </c>
      <c r="I270" s="21">
        <v>43800</v>
      </c>
      <c r="J270" s="22" t="s">
        <v>987</v>
      </c>
      <c r="K270" s="22" t="s">
        <v>1251</v>
      </c>
      <c r="L270" s="22"/>
    </row>
    <row r="271" spans="2:12" s="13" customFormat="1" ht="15" customHeight="1" x14ac:dyDescent="0.2">
      <c r="B271" s="19">
        <v>19</v>
      </c>
      <c r="C271" s="6" t="s">
        <v>688</v>
      </c>
      <c r="D271" s="6" t="s">
        <v>689</v>
      </c>
      <c r="E271" s="6" t="s">
        <v>690</v>
      </c>
      <c r="F271" s="6" t="s">
        <v>636</v>
      </c>
      <c r="G271" s="6" t="s">
        <v>3</v>
      </c>
      <c r="H271" s="20">
        <v>23100</v>
      </c>
      <c r="I271" s="21">
        <v>42948</v>
      </c>
      <c r="J271" s="22" t="s">
        <v>987</v>
      </c>
      <c r="K271" s="22" t="s">
        <v>1251</v>
      </c>
      <c r="L271" s="22"/>
    </row>
    <row r="272" spans="2:12" s="13" customFormat="1" ht="15" customHeight="1" x14ac:dyDescent="0.2">
      <c r="B272" s="19">
        <v>20</v>
      </c>
      <c r="C272" s="6" t="s">
        <v>544</v>
      </c>
      <c r="D272" s="6" t="s">
        <v>545</v>
      </c>
      <c r="E272" s="6" t="s">
        <v>546</v>
      </c>
      <c r="F272" s="6" t="s">
        <v>636</v>
      </c>
      <c r="G272" s="6" t="s">
        <v>40</v>
      </c>
      <c r="H272" s="20">
        <v>23100</v>
      </c>
      <c r="I272" s="21">
        <v>42675</v>
      </c>
      <c r="J272" s="22" t="s">
        <v>987</v>
      </c>
      <c r="K272" s="22" t="s">
        <v>1251</v>
      </c>
      <c r="L272" s="22" t="s">
        <v>1256</v>
      </c>
    </row>
    <row r="273" spans="2:12" s="13" customFormat="1" ht="15" customHeight="1" x14ac:dyDescent="0.2">
      <c r="B273" s="19">
        <v>21</v>
      </c>
      <c r="C273" s="6" t="s">
        <v>60</v>
      </c>
      <c r="D273" s="6" t="s">
        <v>59</v>
      </c>
      <c r="E273" s="6" t="s">
        <v>61</v>
      </c>
      <c r="F273" s="6" t="s">
        <v>636</v>
      </c>
      <c r="G273" s="6" t="s">
        <v>32</v>
      </c>
      <c r="H273" s="20">
        <v>17600</v>
      </c>
      <c r="I273" s="21">
        <v>41974</v>
      </c>
      <c r="J273" s="22" t="s">
        <v>987</v>
      </c>
      <c r="K273" s="22" t="s">
        <v>1251</v>
      </c>
      <c r="L273" s="22" t="s">
        <v>1256</v>
      </c>
    </row>
    <row r="274" spans="2:12" s="13" customFormat="1" ht="15" customHeight="1" x14ac:dyDescent="0.2">
      <c r="B274" s="19">
        <v>22</v>
      </c>
      <c r="C274" s="6" t="s">
        <v>305</v>
      </c>
      <c r="D274" s="6" t="s">
        <v>302</v>
      </c>
      <c r="E274" s="6" t="s">
        <v>306</v>
      </c>
      <c r="F274" s="6" t="s">
        <v>636</v>
      </c>
      <c r="G274" s="6" t="s">
        <v>32</v>
      </c>
      <c r="H274" s="20">
        <v>17600</v>
      </c>
      <c r="I274" s="21">
        <v>41852</v>
      </c>
      <c r="J274" s="22" t="s">
        <v>987</v>
      </c>
      <c r="K274" s="22" t="s">
        <v>1251</v>
      </c>
      <c r="L274" s="22" t="s">
        <v>1256</v>
      </c>
    </row>
    <row r="275" spans="2:12" s="13" customFormat="1" ht="15" customHeight="1" x14ac:dyDescent="0.2">
      <c r="B275" s="19">
        <v>23</v>
      </c>
      <c r="C275" s="6" t="s">
        <v>303</v>
      </c>
      <c r="D275" s="6" t="s">
        <v>302</v>
      </c>
      <c r="E275" s="6" t="s">
        <v>304</v>
      </c>
      <c r="F275" s="6" t="s">
        <v>636</v>
      </c>
      <c r="G275" s="6" t="s">
        <v>32</v>
      </c>
      <c r="H275" s="20">
        <v>17600</v>
      </c>
      <c r="I275" s="21">
        <v>41760</v>
      </c>
      <c r="J275" s="22" t="s">
        <v>987</v>
      </c>
      <c r="K275" s="22" t="s">
        <v>1251</v>
      </c>
      <c r="L275" s="22" t="s">
        <v>1256</v>
      </c>
    </row>
    <row r="276" spans="2:12" s="13" customFormat="1" ht="15" customHeight="1" x14ac:dyDescent="0.2">
      <c r="B276" s="19">
        <v>24</v>
      </c>
      <c r="C276" s="6" t="s">
        <v>459</v>
      </c>
      <c r="D276" s="6" t="s">
        <v>62</v>
      </c>
      <c r="E276" s="6" t="s">
        <v>307</v>
      </c>
      <c r="F276" s="6" t="s">
        <v>636</v>
      </c>
      <c r="G276" s="6" t="s">
        <v>863</v>
      </c>
      <c r="H276" s="20">
        <v>40000</v>
      </c>
      <c r="I276" s="21">
        <v>41852</v>
      </c>
      <c r="J276" s="22" t="s">
        <v>987</v>
      </c>
      <c r="K276" s="22" t="s">
        <v>1251</v>
      </c>
      <c r="L276" s="22"/>
    </row>
    <row r="277" spans="2:12" s="13" customFormat="1" ht="15" customHeight="1" x14ac:dyDescent="0.2">
      <c r="B277" s="19">
        <v>25</v>
      </c>
      <c r="C277" s="6" t="s">
        <v>64</v>
      </c>
      <c r="D277" s="6" t="s">
        <v>63</v>
      </c>
      <c r="E277" s="6" t="s">
        <v>320</v>
      </c>
      <c r="F277" s="6" t="s">
        <v>636</v>
      </c>
      <c r="G277" s="6" t="s">
        <v>32</v>
      </c>
      <c r="H277" s="20">
        <v>17600</v>
      </c>
      <c r="I277" s="21">
        <v>42036</v>
      </c>
      <c r="J277" s="22" t="s">
        <v>987</v>
      </c>
      <c r="K277" s="22" t="s">
        <v>1251</v>
      </c>
      <c r="L277" s="22"/>
    </row>
    <row r="278" spans="2:12" s="13" customFormat="1" ht="15" customHeight="1" x14ac:dyDescent="0.2">
      <c r="B278" s="19">
        <v>26</v>
      </c>
      <c r="C278" s="6" t="s">
        <v>325</v>
      </c>
      <c r="D278" s="6" t="s">
        <v>324</v>
      </c>
      <c r="E278" s="6" t="s">
        <v>326</v>
      </c>
      <c r="F278" s="6" t="s">
        <v>636</v>
      </c>
      <c r="G278" s="6" t="s">
        <v>21</v>
      </c>
      <c r="H278" s="20">
        <v>25000</v>
      </c>
      <c r="I278" s="21">
        <v>41791</v>
      </c>
      <c r="J278" s="22" t="s">
        <v>987</v>
      </c>
      <c r="K278" s="22" t="s">
        <v>1251</v>
      </c>
      <c r="L278" s="22" t="s">
        <v>1256</v>
      </c>
    </row>
    <row r="279" spans="2:12" s="13" customFormat="1" ht="15" customHeight="1" x14ac:dyDescent="0.2">
      <c r="B279" s="19">
        <v>27</v>
      </c>
      <c r="C279" s="6" t="s">
        <v>465</v>
      </c>
      <c r="D279" s="6" t="s">
        <v>802</v>
      </c>
      <c r="E279" s="6" t="s">
        <v>803</v>
      </c>
      <c r="F279" s="6" t="s">
        <v>636</v>
      </c>
      <c r="G279" s="6" t="s">
        <v>3</v>
      </c>
      <c r="H279" s="20">
        <v>23100</v>
      </c>
      <c r="I279" s="21">
        <v>43160</v>
      </c>
      <c r="J279" s="22" t="s">
        <v>987</v>
      </c>
      <c r="K279" s="22" t="s">
        <v>1251</v>
      </c>
      <c r="L279" s="22"/>
    </row>
    <row r="280" spans="2:12" s="13" customFormat="1" ht="15" customHeight="1" x14ac:dyDescent="0.2">
      <c r="B280" s="19">
        <v>28</v>
      </c>
      <c r="C280" s="6" t="s">
        <v>676</v>
      </c>
      <c r="D280" s="6" t="s">
        <v>677</v>
      </c>
      <c r="E280" s="6" t="s">
        <v>678</v>
      </c>
      <c r="F280" s="6" t="s">
        <v>636</v>
      </c>
      <c r="G280" s="6" t="s">
        <v>32</v>
      </c>
      <c r="H280" s="20">
        <v>17600</v>
      </c>
      <c r="I280" s="21">
        <v>42933</v>
      </c>
      <c r="J280" s="22" t="s">
        <v>987</v>
      </c>
      <c r="K280" s="22" t="s">
        <v>1251</v>
      </c>
      <c r="L280" s="22" t="s">
        <v>1256</v>
      </c>
    </row>
    <row r="281" spans="2:12" s="13" customFormat="1" ht="15" customHeight="1" x14ac:dyDescent="0.2">
      <c r="B281" s="19">
        <v>29</v>
      </c>
      <c r="C281" s="6" t="s">
        <v>71</v>
      </c>
      <c r="D281" s="6" t="s">
        <v>70</v>
      </c>
      <c r="E281" s="6" t="s">
        <v>72</v>
      </c>
      <c r="F281" s="6" t="s">
        <v>636</v>
      </c>
      <c r="G281" s="6" t="s">
        <v>40</v>
      </c>
      <c r="H281" s="20">
        <v>23100</v>
      </c>
      <c r="I281" s="21">
        <v>41913</v>
      </c>
      <c r="J281" s="22" t="s">
        <v>987</v>
      </c>
      <c r="K281" s="22" t="s">
        <v>1251</v>
      </c>
      <c r="L281" s="22" t="s">
        <v>1256</v>
      </c>
    </row>
    <row r="282" spans="2:12" s="13" customFormat="1" ht="15" customHeight="1" x14ac:dyDescent="0.2">
      <c r="B282" s="19">
        <v>30</v>
      </c>
      <c r="C282" s="6" t="s">
        <v>395</v>
      </c>
      <c r="D282" s="6" t="s">
        <v>394</v>
      </c>
      <c r="E282" s="6" t="s">
        <v>396</v>
      </c>
      <c r="F282" s="6" t="s">
        <v>636</v>
      </c>
      <c r="G282" s="6" t="s">
        <v>32</v>
      </c>
      <c r="H282" s="20">
        <v>17600</v>
      </c>
      <c r="I282" s="21">
        <v>41852</v>
      </c>
      <c r="J282" s="22" t="s">
        <v>987</v>
      </c>
      <c r="K282" s="22" t="s">
        <v>1251</v>
      </c>
      <c r="L282" s="22" t="s">
        <v>1256</v>
      </c>
    </row>
    <row r="283" spans="2:12" s="13" customFormat="1" ht="15" customHeight="1" x14ac:dyDescent="0.2">
      <c r="B283" s="19">
        <v>31</v>
      </c>
      <c r="C283" s="6" t="s">
        <v>939</v>
      </c>
      <c r="D283" s="6" t="s">
        <v>940</v>
      </c>
      <c r="E283" s="6" t="s">
        <v>941</v>
      </c>
      <c r="F283" s="6" t="s">
        <v>636</v>
      </c>
      <c r="G283" s="6" t="s">
        <v>32</v>
      </c>
      <c r="H283" s="20">
        <v>16000</v>
      </c>
      <c r="I283" s="21">
        <v>43586</v>
      </c>
      <c r="J283" s="22" t="s">
        <v>987</v>
      </c>
      <c r="K283" s="22" t="s">
        <v>1251</v>
      </c>
      <c r="L283" s="22"/>
    </row>
    <row r="284" spans="2:12" s="13" customFormat="1" ht="15" customHeight="1" x14ac:dyDescent="0.2">
      <c r="B284" s="19">
        <v>32</v>
      </c>
      <c r="C284" s="6" t="s">
        <v>74</v>
      </c>
      <c r="D284" s="6" t="s">
        <v>73</v>
      </c>
      <c r="E284" s="6" t="s">
        <v>401</v>
      </c>
      <c r="F284" s="6" t="s">
        <v>636</v>
      </c>
      <c r="G284" s="6" t="s">
        <v>698</v>
      </c>
      <c r="H284" s="20">
        <v>25000</v>
      </c>
      <c r="I284" s="21">
        <v>42005</v>
      </c>
      <c r="J284" s="22" t="s">
        <v>987</v>
      </c>
      <c r="K284" s="22" t="s">
        <v>1251</v>
      </c>
      <c r="L284" s="22"/>
    </row>
    <row r="285" spans="2:12" s="13" customFormat="1" ht="15" customHeight="1" x14ac:dyDescent="0.2">
      <c r="B285" s="19">
        <v>33</v>
      </c>
      <c r="C285" s="6" t="s">
        <v>411</v>
      </c>
      <c r="D285" s="6" t="s">
        <v>410</v>
      </c>
      <c r="E285" s="6" t="s">
        <v>412</v>
      </c>
      <c r="F285" s="6" t="s">
        <v>636</v>
      </c>
      <c r="G285" s="6" t="s">
        <v>40</v>
      </c>
      <c r="H285" s="20">
        <v>23100</v>
      </c>
      <c r="I285" s="21">
        <v>41821</v>
      </c>
      <c r="J285" s="22" t="s">
        <v>987</v>
      </c>
      <c r="K285" s="22" t="s">
        <v>1251</v>
      </c>
      <c r="L285" s="22"/>
    </row>
    <row r="286" spans="2:12" s="13" customFormat="1" ht="15" customHeight="1" x14ac:dyDescent="0.2">
      <c r="B286" s="19">
        <v>34</v>
      </c>
      <c r="C286" s="6" t="s">
        <v>950</v>
      </c>
      <c r="D286" s="6" t="s">
        <v>951</v>
      </c>
      <c r="E286" s="6" t="s">
        <v>952</v>
      </c>
      <c r="F286" s="6" t="s">
        <v>636</v>
      </c>
      <c r="G286" s="6" t="s">
        <v>32</v>
      </c>
      <c r="H286" s="20">
        <v>16000</v>
      </c>
      <c r="I286" s="21">
        <v>43586</v>
      </c>
      <c r="J286" s="22" t="s">
        <v>987</v>
      </c>
      <c r="K286" s="22" t="s">
        <v>1251</v>
      </c>
      <c r="L286" s="22" t="s">
        <v>1256</v>
      </c>
    </row>
    <row r="287" spans="2:12" s="13" customFormat="1" ht="15" customHeight="1" x14ac:dyDescent="0.2">
      <c r="B287" s="19">
        <v>35</v>
      </c>
      <c r="C287" s="6" t="s">
        <v>525</v>
      </c>
      <c r="D287" s="6" t="s">
        <v>526</v>
      </c>
      <c r="E287" s="6" t="s">
        <v>527</v>
      </c>
      <c r="F287" s="6" t="s">
        <v>636</v>
      </c>
      <c r="G287" s="7" t="s">
        <v>698</v>
      </c>
      <c r="H287" s="20">
        <v>25000</v>
      </c>
      <c r="I287" s="21">
        <v>42614</v>
      </c>
      <c r="J287" s="22" t="s">
        <v>987</v>
      </c>
      <c r="K287" s="22" t="s">
        <v>1251</v>
      </c>
      <c r="L287" s="22"/>
    </row>
    <row r="288" spans="2:12" s="13" customFormat="1" ht="15" customHeight="1" x14ac:dyDescent="0.2">
      <c r="B288" s="4"/>
      <c r="C288" s="4"/>
      <c r="D288" s="4"/>
      <c r="E288" s="4"/>
      <c r="G288" s="38" t="s">
        <v>1127</v>
      </c>
      <c r="H288" s="37">
        <f>SUM(H253:H287)</f>
        <v>908900</v>
      </c>
      <c r="I288" s="34"/>
      <c r="J288" s="39"/>
    </row>
    <row r="289" spans="2:12" s="13" customFormat="1" ht="15" customHeight="1" x14ac:dyDescent="0.2">
      <c r="B289" s="4"/>
      <c r="C289" s="4"/>
      <c r="D289" s="4"/>
      <c r="E289" s="4"/>
      <c r="G289" s="17"/>
      <c r="H289" s="40"/>
      <c r="I289" s="34"/>
      <c r="J289" s="39"/>
    </row>
    <row r="290" spans="2:12" s="13" customFormat="1" ht="15" customHeight="1" x14ac:dyDescent="0.3">
      <c r="B290" s="4"/>
      <c r="C290" s="4"/>
      <c r="D290" s="4"/>
      <c r="E290" s="4"/>
      <c r="F290" s="36" t="s">
        <v>1253</v>
      </c>
      <c r="G290" s="17"/>
      <c r="H290" s="40"/>
      <c r="I290" s="34"/>
      <c r="J290" s="39"/>
    </row>
    <row r="291" spans="2:12" s="13" customFormat="1" ht="15" customHeight="1" x14ac:dyDescent="0.2">
      <c r="B291" s="4"/>
      <c r="C291" s="4"/>
      <c r="D291" s="4"/>
      <c r="E291" s="4"/>
      <c r="G291" s="17"/>
      <c r="H291" s="40"/>
      <c r="I291" s="34"/>
      <c r="J291" s="39"/>
    </row>
    <row r="292" spans="2:12" s="13" customFormat="1" ht="15" customHeight="1" x14ac:dyDescent="0.2">
      <c r="B292" s="8" t="s">
        <v>84</v>
      </c>
      <c r="C292" s="8" t="s">
        <v>86</v>
      </c>
      <c r="D292" s="8" t="s">
        <v>85</v>
      </c>
      <c r="E292" s="8" t="s">
        <v>467</v>
      </c>
      <c r="F292" s="9" t="s">
        <v>1123</v>
      </c>
      <c r="G292" s="9" t="s">
        <v>0</v>
      </c>
      <c r="H292" s="8" t="s">
        <v>87</v>
      </c>
      <c r="I292" s="10" t="s">
        <v>1</v>
      </c>
      <c r="J292" s="8" t="s">
        <v>461</v>
      </c>
      <c r="K292" s="8" t="s">
        <v>1133</v>
      </c>
      <c r="L292" s="8" t="s">
        <v>1255</v>
      </c>
    </row>
    <row r="293" spans="2:12" s="13" customFormat="1" ht="15" customHeight="1" x14ac:dyDescent="0.2">
      <c r="B293" s="19">
        <v>1</v>
      </c>
      <c r="C293" s="6" t="s">
        <v>127</v>
      </c>
      <c r="D293" s="6" t="s">
        <v>126</v>
      </c>
      <c r="E293" s="6" t="s">
        <v>449</v>
      </c>
      <c r="F293" s="17" t="s">
        <v>111</v>
      </c>
      <c r="G293" s="6" t="s">
        <v>538</v>
      </c>
      <c r="H293" s="20">
        <v>120000</v>
      </c>
      <c r="I293" s="21">
        <v>41883</v>
      </c>
      <c r="J293" s="22" t="s">
        <v>987</v>
      </c>
      <c r="K293" s="22" t="s">
        <v>1134</v>
      </c>
      <c r="L293" s="22" t="s">
        <v>1256</v>
      </c>
    </row>
    <row r="294" spans="2:12" s="13" customFormat="1" ht="15" customHeight="1" x14ac:dyDescent="0.2">
      <c r="B294" s="19">
        <v>2</v>
      </c>
      <c r="C294" s="6" t="s">
        <v>181</v>
      </c>
      <c r="D294" s="6" t="s">
        <v>180</v>
      </c>
      <c r="E294" s="6" t="s">
        <v>182</v>
      </c>
      <c r="F294" s="6" t="s">
        <v>1253</v>
      </c>
      <c r="G294" s="6" t="s">
        <v>885</v>
      </c>
      <c r="H294" s="20">
        <v>60000</v>
      </c>
      <c r="I294" s="21">
        <v>42095</v>
      </c>
      <c r="J294" s="22" t="s">
        <v>987</v>
      </c>
      <c r="K294" s="22" t="s">
        <v>1129</v>
      </c>
      <c r="L294" s="22"/>
    </row>
    <row r="295" spans="2:12" s="13" customFormat="1" ht="15" customHeight="1" x14ac:dyDescent="0.2">
      <c r="B295" s="19">
        <v>3</v>
      </c>
      <c r="C295" s="6" t="s">
        <v>1090</v>
      </c>
      <c r="D295" s="6" t="s">
        <v>1091</v>
      </c>
      <c r="E295" s="6" t="s">
        <v>1092</v>
      </c>
      <c r="F295" s="6" t="s">
        <v>1253</v>
      </c>
      <c r="G295" s="6" t="s">
        <v>885</v>
      </c>
      <c r="H295" s="24">
        <v>50000</v>
      </c>
      <c r="I295" s="21">
        <v>43891</v>
      </c>
      <c r="J295" s="22" t="s">
        <v>987</v>
      </c>
      <c r="K295" s="22" t="s">
        <v>1129</v>
      </c>
      <c r="L295" s="22"/>
    </row>
    <row r="296" spans="2:12" s="13" customFormat="1" ht="15" customHeight="1" x14ac:dyDescent="0.2">
      <c r="B296" s="19">
        <v>4</v>
      </c>
      <c r="C296" s="6" t="s">
        <v>392</v>
      </c>
      <c r="D296" s="6" t="s">
        <v>391</v>
      </c>
      <c r="E296" s="6" t="s">
        <v>393</v>
      </c>
      <c r="F296" s="6" t="s">
        <v>1253</v>
      </c>
      <c r="G296" s="6" t="s">
        <v>885</v>
      </c>
      <c r="H296" s="20">
        <v>60000</v>
      </c>
      <c r="I296" s="21">
        <v>41791</v>
      </c>
      <c r="J296" s="22" t="s">
        <v>987</v>
      </c>
      <c r="K296" s="22" t="s">
        <v>1129</v>
      </c>
      <c r="L296" s="22" t="s">
        <v>1256</v>
      </c>
    </row>
    <row r="297" spans="2:12" s="13" customFormat="1" ht="15" customHeight="1" x14ac:dyDescent="0.2">
      <c r="B297" s="4"/>
      <c r="C297" s="4"/>
      <c r="D297" s="4"/>
      <c r="E297" s="4"/>
      <c r="G297" s="38" t="s">
        <v>1127</v>
      </c>
      <c r="H297" s="37">
        <f>SUM(H293:H296)</f>
        <v>290000</v>
      </c>
      <c r="I297" s="34"/>
      <c r="J297" s="39"/>
    </row>
    <row r="298" spans="2:12" s="13" customFormat="1" ht="15" customHeight="1" x14ac:dyDescent="0.2">
      <c r="B298" s="4"/>
      <c r="C298" s="4"/>
      <c r="D298" s="4"/>
      <c r="E298" s="4"/>
      <c r="G298" s="17"/>
      <c r="H298" s="40"/>
      <c r="I298" s="34"/>
      <c r="J298" s="39"/>
    </row>
    <row r="299" spans="2:12" s="13" customFormat="1" ht="15" customHeight="1" x14ac:dyDescent="0.3">
      <c r="B299" s="4"/>
      <c r="C299" s="4"/>
      <c r="D299" s="4"/>
      <c r="E299" s="4"/>
      <c r="F299" s="36" t="s">
        <v>105</v>
      </c>
      <c r="G299" s="17"/>
      <c r="H299" s="40"/>
      <c r="I299" s="34"/>
      <c r="J299" s="39"/>
    </row>
    <row r="300" spans="2:12" s="13" customFormat="1" ht="15" customHeight="1" x14ac:dyDescent="0.2">
      <c r="B300" s="4"/>
      <c r="C300" s="4"/>
      <c r="D300" s="4"/>
      <c r="E300" s="4"/>
      <c r="G300" s="17"/>
      <c r="H300" s="40"/>
      <c r="I300" s="34"/>
      <c r="J300" s="39"/>
    </row>
    <row r="301" spans="2:12" s="13" customFormat="1" ht="15" customHeight="1" x14ac:dyDescent="0.2">
      <c r="B301" s="8" t="s">
        <v>84</v>
      </c>
      <c r="C301" s="8" t="s">
        <v>86</v>
      </c>
      <c r="D301" s="8" t="s">
        <v>85</v>
      </c>
      <c r="E301" s="8" t="s">
        <v>467</v>
      </c>
      <c r="F301" s="9" t="s">
        <v>1123</v>
      </c>
      <c r="G301" s="9" t="s">
        <v>0</v>
      </c>
      <c r="H301" s="8" t="s">
        <v>87</v>
      </c>
      <c r="I301" s="10" t="s">
        <v>1</v>
      </c>
      <c r="J301" s="8" t="s">
        <v>461</v>
      </c>
      <c r="K301" s="8" t="s">
        <v>1133</v>
      </c>
      <c r="L301" s="8" t="s">
        <v>1255</v>
      </c>
    </row>
    <row r="302" spans="2:12" s="13" customFormat="1" ht="15" customHeight="1" x14ac:dyDescent="0.2">
      <c r="B302" s="19">
        <v>1</v>
      </c>
      <c r="C302" s="6" t="s">
        <v>103</v>
      </c>
      <c r="D302" s="6" t="s">
        <v>102</v>
      </c>
      <c r="E302" s="6" t="s">
        <v>104</v>
      </c>
      <c r="F302" s="6" t="s">
        <v>111</v>
      </c>
      <c r="G302" s="6" t="s">
        <v>106</v>
      </c>
      <c r="H302" s="20">
        <v>275000</v>
      </c>
      <c r="I302" s="21">
        <v>42123</v>
      </c>
      <c r="J302" s="22" t="s">
        <v>986</v>
      </c>
      <c r="K302" s="22" t="s">
        <v>1129</v>
      </c>
      <c r="L302" s="22"/>
    </row>
    <row r="303" spans="2:12" s="13" customFormat="1" ht="15" customHeight="1" x14ac:dyDescent="0.2">
      <c r="B303" s="19">
        <v>2</v>
      </c>
      <c r="C303" s="6" t="s">
        <v>560</v>
      </c>
      <c r="D303" s="6" t="s">
        <v>561</v>
      </c>
      <c r="E303" s="6" t="s">
        <v>562</v>
      </c>
      <c r="F303" s="6" t="s">
        <v>641</v>
      </c>
      <c r="G303" s="6" t="s">
        <v>701</v>
      </c>
      <c r="H303" s="20">
        <v>100000</v>
      </c>
      <c r="I303" s="21">
        <v>42767</v>
      </c>
      <c r="J303" s="22" t="s">
        <v>986</v>
      </c>
      <c r="K303" s="22" t="s">
        <v>1129</v>
      </c>
      <c r="L303" s="22"/>
    </row>
    <row r="304" spans="2:12" s="13" customFormat="1" ht="15" customHeight="1" x14ac:dyDescent="0.2">
      <c r="B304" s="19">
        <v>3</v>
      </c>
      <c r="C304" s="6" t="s">
        <v>714</v>
      </c>
      <c r="D304" s="6" t="s">
        <v>715</v>
      </c>
      <c r="E304" s="6" t="s">
        <v>716</v>
      </c>
      <c r="F304" s="6" t="s">
        <v>105</v>
      </c>
      <c r="G304" s="6" t="s">
        <v>100</v>
      </c>
      <c r="H304" s="20">
        <v>70000</v>
      </c>
      <c r="I304" s="21">
        <v>43009</v>
      </c>
      <c r="J304" s="22" t="s">
        <v>986</v>
      </c>
      <c r="K304" s="22" t="s">
        <v>1129</v>
      </c>
      <c r="L304" s="22"/>
    </row>
    <row r="305" spans="2:12" s="13" customFormat="1" ht="13.5" customHeight="1" x14ac:dyDescent="0.2">
      <c r="B305" s="19">
        <v>5</v>
      </c>
      <c r="C305" s="6" t="s">
        <v>577</v>
      </c>
      <c r="D305" s="6" t="s">
        <v>578</v>
      </c>
      <c r="E305" s="6" t="s">
        <v>579</v>
      </c>
      <c r="F305" s="6" t="s">
        <v>641</v>
      </c>
      <c r="G305" s="6" t="s">
        <v>871</v>
      </c>
      <c r="H305" s="20">
        <v>150000</v>
      </c>
      <c r="I305" s="21">
        <v>42826</v>
      </c>
      <c r="J305" s="22" t="s">
        <v>986</v>
      </c>
      <c r="K305" s="22" t="s">
        <v>1129</v>
      </c>
      <c r="L305" s="22"/>
    </row>
    <row r="306" spans="2:12" ht="15" customHeight="1" x14ac:dyDescent="0.2">
      <c r="B306" s="19">
        <v>6</v>
      </c>
      <c r="C306" s="6" t="s">
        <v>816</v>
      </c>
      <c r="D306" s="6" t="s">
        <v>817</v>
      </c>
      <c r="E306" s="6" t="s">
        <v>818</v>
      </c>
      <c r="F306" s="6" t="s">
        <v>105</v>
      </c>
      <c r="G306" s="6" t="s">
        <v>867</v>
      </c>
      <c r="H306" s="20">
        <v>150000</v>
      </c>
      <c r="I306" s="21">
        <v>43252</v>
      </c>
      <c r="J306" s="22" t="s">
        <v>986</v>
      </c>
      <c r="K306" s="22" t="s">
        <v>1129</v>
      </c>
      <c r="L306" s="22"/>
    </row>
    <row r="307" spans="2:12" ht="15" customHeight="1" x14ac:dyDescent="0.2">
      <c r="B307" s="19">
        <v>7</v>
      </c>
      <c r="C307" s="6" t="s">
        <v>682</v>
      </c>
      <c r="D307" s="6" t="s">
        <v>683</v>
      </c>
      <c r="E307" s="6" t="s">
        <v>684</v>
      </c>
      <c r="F307" s="6" t="s">
        <v>105</v>
      </c>
      <c r="G307" s="6" t="s">
        <v>13</v>
      </c>
      <c r="H307" s="20">
        <v>45000</v>
      </c>
      <c r="I307" s="21">
        <v>42933</v>
      </c>
      <c r="J307" s="22" t="s">
        <v>986</v>
      </c>
      <c r="K307" s="22" t="s">
        <v>1129</v>
      </c>
      <c r="L307" s="22"/>
    </row>
    <row r="308" spans="2:12" ht="15" customHeight="1" x14ac:dyDescent="0.2">
      <c r="B308" s="19">
        <v>9</v>
      </c>
      <c r="C308" s="6" t="s">
        <v>740</v>
      </c>
      <c r="D308" s="6" t="s">
        <v>1034</v>
      </c>
      <c r="E308" s="6" t="s">
        <v>741</v>
      </c>
      <c r="F308" s="6" t="s">
        <v>641</v>
      </c>
      <c r="G308" s="6" t="s">
        <v>870</v>
      </c>
      <c r="H308" s="20">
        <v>40000</v>
      </c>
      <c r="I308" s="21">
        <v>43101</v>
      </c>
      <c r="J308" s="22" t="s">
        <v>986</v>
      </c>
      <c r="K308" s="22" t="s">
        <v>1129</v>
      </c>
      <c r="L308" s="22"/>
    </row>
    <row r="309" spans="2:12" ht="15" customHeight="1" x14ac:dyDescent="0.2">
      <c r="B309" s="19">
        <v>10</v>
      </c>
      <c r="C309" s="6" t="s">
        <v>1009</v>
      </c>
      <c r="D309" s="6" t="s">
        <v>689</v>
      </c>
      <c r="E309" s="6" t="s">
        <v>1010</v>
      </c>
      <c r="F309" s="6" t="s">
        <v>105</v>
      </c>
      <c r="G309" s="6" t="s">
        <v>3</v>
      </c>
      <c r="H309" s="20">
        <v>25000</v>
      </c>
      <c r="I309" s="21">
        <v>43770</v>
      </c>
      <c r="J309" s="22" t="s">
        <v>986</v>
      </c>
      <c r="K309" s="22" t="s">
        <v>1251</v>
      </c>
      <c r="L309" s="22"/>
    </row>
    <row r="310" spans="2:12" ht="15" customHeight="1" x14ac:dyDescent="0.2">
      <c r="B310" s="19">
        <v>11</v>
      </c>
      <c r="C310" s="6" t="s">
        <v>911</v>
      </c>
      <c r="D310" s="6" t="s">
        <v>410</v>
      </c>
      <c r="E310" s="6" t="s">
        <v>923</v>
      </c>
      <c r="F310" s="6" t="s">
        <v>105</v>
      </c>
      <c r="G310" s="6" t="s">
        <v>912</v>
      </c>
      <c r="H310" s="20">
        <v>40000</v>
      </c>
      <c r="I310" s="21">
        <v>43497</v>
      </c>
      <c r="J310" s="22" t="s">
        <v>986</v>
      </c>
      <c r="K310" s="22" t="s">
        <v>1129</v>
      </c>
      <c r="L310" s="22" t="s">
        <v>1256</v>
      </c>
    </row>
    <row r="311" spans="2:12" ht="15" customHeight="1" x14ac:dyDescent="0.2">
      <c r="B311" s="19">
        <v>12</v>
      </c>
      <c r="C311" s="6" t="s">
        <v>430</v>
      </c>
      <c r="D311" s="6" t="s">
        <v>429</v>
      </c>
      <c r="E311" s="6" t="s">
        <v>431</v>
      </c>
      <c r="F311" s="6" t="s">
        <v>105</v>
      </c>
      <c r="G311" s="6" t="s">
        <v>700</v>
      </c>
      <c r="H311" s="20">
        <v>100000</v>
      </c>
      <c r="I311" s="21">
        <v>42156</v>
      </c>
      <c r="J311" s="22" t="s">
        <v>986</v>
      </c>
      <c r="K311" s="22" t="s">
        <v>1129</v>
      </c>
      <c r="L311" s="22" t="s">
        <v>1256</v>
      </c>
    </row>
    <row r="312" spans="2:12" ht="15" customHeight="1" x14ac:dyDescent="0.2">
      <c r="G312" s="38" t="s">
        <v>1127</v>
      </c>
      <c r="H312" s="37">
        <f>SUM(H302:H311)</f>
        <v>995000</v>
      </c>
      <c r="I312" s="34"/>
      <c r="J312" s="39"/>
    </row>
    <row r="313" spans="2:12" ht="15" customHeight="1" x14ac:dyDescent="0.2">
      <c r="G313" s="17"/>
      <c r="H313" s="40"/>
      <c r="I313" s="34"/>
      <c r="J313" s="39"/>
    </row>
    <row r="314" spans="2:12" ht="15" customHeight="1" x14ac:dyDescent="0.3">
      <c r="F314" s="36" t="s">
        <v>523</v>
      </c>
      <c r="G314" s="17"/>
      <c r="H314" s="40"/>
      <c r="I314" s="34"/>
      <c r="J314" s="39"/>
    </row>
    <row r="315" spans="2:12" ht="15" customHeight="1" x14ac:dyDescent="0.2">
      <c r="G315" s="17"/>
      <c r="H315" s="40"/>
      <c r="I315" s="34"/>
      <c r="J315" s="39"/>
    </row>
    <row r="316" spans="2:12" ht="15" customHeight="1" x14ac:dyDescent="0.2">
      <c r="B316" s="8" t="s">
        <v>84</v>
      </c>
      <c r="C316" s="8" t="s">
        <v>86</v>
      </c>
      <c r="D316" s="8" t="s">
        <v>85</v>
      </c>
      <c r="E316" s="8" t="s">
        <v>467</v>
      </c>
      <c r="F316" s="9" t="s">
        <v>1123</v>
      </c>
      <c r="G316" s="9" t="s">
        <v>0</v>
      </c>
      <c r="H316" s="8" t="s">
        <v>87</v>
      </c>
      <c r="I316" s="10" t="s">
        <v>1</v>
      </c>
      <c r="J316" s="8" t="s">
        <v>461</v>
      </c>
      <c r="K316" s="8" t="s">
        <v>1133</v>
      </c>
      <c r="L316" s="8" t="s">
        <v>1255</v>
      </c>
    </row>
    <row r="317" spans="2:12" ht="15" customHeight="1" x14ac:dyDescent="0.2">
      <c r="B317" s="19">
        <v>1</v>
      </c>
      <c r="C317" s="6" t="s">
        <v>751</v>
      </c>
      <c r="D317" s="6" t="s">
        <v>752</v>
      </c>
      <c r="E317" s="6" t="s">
        <v>753</v>
      </c>
      <c r="F317" s="6" t="s">
        <v>523</v>
      </c>
      <c r="G317" s="6" t="s">
        <v>754</v>
      </c>
      <c r="H317" s="24">
        <v>200000</v>
      </c>
      <c r="I317" s="21">
        <v>43101</v>
      </c>
      <c r="J317" s="22" t="s">
        <v>986</v>
      </c>
      <c r="K317" s="22" t="s">
        <v>1129</v>
      </c>
      <c r="L317" s="22"/>
    </row>
    <row r="318" spans="2:12" ht="15" customHeight="1" x14ac:dyDescent="0.2">
      <c r="B318" s="19">
        <v>3</v>
      </c>
      <c r="C318" s="6" t="s">
        <v>844</v>
      </c>
      <c r="D318" s="6" t="s">
        <v>845</v>
      </c>
      <c r="E318" s="6" t="s">
        <v>846</v>
      </c>
      <c r="F318" s="6" t="s">
        <v>847</v>
      </c>
      <c r="G318" s="6" t="s">
        <v>848</v>
      </c>
      <c r="H318" s="23">
        <v>45000</v>
      </c>
      <c r="I318" s="21">
        <v>43344</v>
      </c>
      <c r="J318" s="22" t="s">
        <v>986</v>
      </c>
      <c r="K318" s="22" t="s">
        <v>1134</v>
      </c>
      <c r="L318" s="22"/>
    </row>
    <row r="319" spans="2:12" ht="15" customHeight="1" x14ac:dyDescent="0.2">
      <c r="B319" s="19">
        <v>4</v>
      </c>
      <c r="C319" s="6" t="s">
        <v>605</v>
      </c>
      <c r="D319" s="6" t="s">
        <v>606</v>
      </c>
      <c r="E319" s="6" t="s">
        <v>607</v>
      </c>
      <c r="F319" s="6" t="s">
        <v>619</v>
      </c>
      <c r="G319" s="6" t="s">
        <v>1014</v>
      </c>
      <c r="H319" s="20">
        <v>100000</v>
      </c>
      <c r="I319" s="21">
        <v>43709</v>
      </c>
      <c r="J319" s="22" t="s">
        <v>986</v>
      </c>
      <c r="K319" s="22" t="s">
        <v>1129</v>
      </c>
      <c r="L319" s="22"/>
    </row>
    <row r="320" spans="2:12" ht="15" customHeight="1" x14ac:dyDescent="0.2">
      <c r="B320" s="19">
        <v>5</v>
      </c>
      <c r="C320" s="6" t="s">
        <v>178</v>
      </c>
      <c r="D320" s="6" t="s">
        <v>177</v>
      </c>
      <c r="E320" s="6" t="s">
        <v>179</v>
      </c>
      <c r="F320" s="6" t="s">
        <v>111</v>
      </c>
      <c r="G320" s="6" t="s">
        <v>80</v>
      </c>
      <c r="H320" s="20">
        <v>275000</v>
      </c>
      <c r="I320" s="21">
        <v>42132</v>
      </c>
      <c r="J320" s="22" t="s">
        <v>986</v>
      </c>
      <c r="K320" s="22" t="s">
        <v>1129</v>
      </c>
      <c r="L320" s="22" t="s">
        <v>1554</v>
      </c>
    </row>
    <row r="321" spans="2:12" ht="15" customHeight="1" x14ac:dyDescent="0.2">
      <c r="B321" s="19">
        <v>6</v>
      </c>
      <c r="C321" s="6" t="s">
        <v>520</v>
      </c>
      <c r="D321" s="6" t="s">
        <v>521</v>
      </c>
      <c r="E321" s="6" t="s">
        <v>522</v>
      </c>
      <c r="F321" s="6" t="s">
        <v>619</v>
      </c>
      <c r="G321" s="6" t="s">
        <v>3</v>
      </c>
      <c r="H321" s="20">
        <v>23100</v>
      </c>
      <c r="I321" s="21">
        <v>42552</v>
      </c>
      <c r="J321" s="22" t="s">
        <v>986</v>
      </c>
      <c r="K321" s="22" t="s">
        <v>1251</v>
      </c>
      <c r="L321" s="22" t="s">
        <v>1256</v>
      </c>
    </row>
    <row r="322" spans="2:12" ht="15" customHeight="1" x14ac:dyDescent="0.2">
      <c r="B322" s="19">
        <v>9</v>
      </c>
      <c r="C322" s="6" t="s">
        <v>283</v>
      </c>
      <c r="D322" s="6" t="s">
        <v>282</v>
      </c>
      <c r="E322" s="6" t="s">
        <v>284</v>
      </c>
      <c r="F322" s="6" t="s">
        <v>523</v>
      </c>
      <c r="G322" s="6" t="s">
        <v>100</v>
      </c>
      <c r="H322" s="20">
        <v>70000</v>
      </c>
      <c r="I322" s="21">
        <v>41883</v>
      </c>
      <c r="J322" s="22" t="s">
        <v>986</v>
      </c>
      <c r="K322" s="22" t="s">
        <v>1129</v>
      </c>
      <c r="L322" s="22" t="s">
        <v>1256</v>
      </c>
    </row>
    <row r="323" spans="2:12" ht="15" customHeight="1" x14ac:dyDescent="0.2">
      <c r="B323" s="19">
        <v>10</v>
      </c>
      <c r="C323" s="6" t="s">
        <v>7</v>
      </c>
      <c r="D323" s="6" t="s">
        <v>6</v>
      </c>
      <c r="E323" s="6" t="s">
        <v>8</v>
      </c>
      <c r="F323" s="6" t="s">
        <v>619</v>
      </c>
      <c r="G323" s="6" t="s">
        <v>117</v>
      </c>
      <c r="H323" s="20">
        <v>40000</v>
      </c>
      <c r="I323" s="21">
        <v>42278</v>
      </c>
      <c r="J323" s="22" t="s">
        <v>986</v>
      </c>
      <c r="K323" s="22" t="s">
        <v>1129</v>
      </c>
      <c r="L323" s="22"/>
    </row>
    <row r="324" spans="2:12" ht="15" customHeight="1" x14ac:dyDescent="0.2">
      <c r="B324" s="19">
        <v>11</v>
      </c>
      <c r="C324" s="6" t="s">
        <v>341</v>
      </c>
      <c r="D324" s="6" t="s">
        <v>340</v>
      </c>
      <c r="E324" s="6" t="s">
        <v>342</v>
      </c>
      <c r="F324" s="6" t="s">
        <v>619</v>
      </c>
      <c r="G324" s="6" t="s">
        <v>100</v>
      </c>
      <c r="H324" s="20">
        <v>70000</v>
      </c>
      <c r="I324" s="21">
        <v>41883</v>
      </c>
      <c r="J324" s="22" t="s">
        <v>986</v>
      </c>
      <c r="K324" s="22" t="s">
        <v>1129</v>
      </c>
      <c r="L324" s="22" t="s">
        <v>1256</v>
      </c>
    </row>
    <row r="325" spans="2:12" ht="15" customHeight="1" x14ac:dyDescent="0.2">
      <c r="B325" s="19">
        <v>13</v>
      </c>
      <c r="C325" s="6" t="s">
        <v>363</v>
      </c>
      <c r="D325" s="6" t="s">
        <v>362</v>
      </c>
      <c r="E325" s="6" t="s">
        <v>364</v>
      </c>
      <c r="F325" s="6" t="s">
        <v>619</v>
      </c>
      <c r="G325" s="6" t="s">
        <v>490</v>
      </c>
      <c r="H325" s="20">
        <v>220000</v>
      </c>
      <c r="I325" s="21">
        <v>41760</v>
      </c>
      <c r="J325" s="22" t="s">
        <v>986</v>
      </c>
      <c r="K325" s="22" t="s">
        <v>1129</v>
      </c>
      <c r="L325" s="22"/>
    </row>
    <row r="326" spans="2:12" ht="15" customHeight="1" x14ac:dyDescent="0.2">
      <c r="B326" s="19">
        <v>15</v>
      </c>
      <c r="C326" s="6" t="s">
        <v>405</v>
      </c>
      <c r="D326" s="6" t="s">
        <v>460</v>
      </c>
      <c r="E326" s="6" t="s">
        <v>406</v>
      </c>
      <c r="F326" s="6" t="s">
        <v>619</v>
      </c>
      <c r="G326" s="6" t="s">
        <v>707</v>
      </c>
      <c r="H326" s="20">
        <v>125000</v>
      </c>
      <c r="I326" s="21">
        <v>42005</v>
      </c>
      <c r="J326" s="22" t="s">
        <v>986</v>
      </c>
      <c r="K326" s="22" t="s">
        <v>1129</v>
      </c>
      <c r="L326" s="22" t="s">
        <v>1256</v>
      </c>
    </row>
    <row r="327" spans="2:12" ht="15" customHeight="1" x14ac:dyDescent="0.2">
      <c r="G327" s="38" t="s">
        <v>1127</v>
      </c>
      <c r="H327" s="37">
        <f>SUM(H317:H326)</f>
        <v>1168100</v>
      </c>
      <c r="I327" s="34"/>
      <c r="J327" s="39"/>
    </row>
    <row r="328" spans="2:12" ht="15" customHeight="1" x14ac:dyDescent="0.2">
      <c r="G328" s="17"/>
      <c r="H328" s="40"/>
      <c r="I328" s="34"/>
      <c r="J328" s="39"/>
    </row>
    <row r="329" spans="2:12" ht="15" customHeight="1" x14ac:dyDescent="0.3">
      <c r="F329" s="36" t="s">
        <v>1128</v>
      </c>
      <c r="G329" s="17"/>
      <c r="H329" s="40"/>
      <c r="I329" s="34"/>
      <c r="J329" s="39"/>
    </row>
    <row r="330" spans="2:12" ht="15" customHeight="1" x14ac:dyDescent="0.2">
      <c r="G330" s="17"/>
      <c r="H330" s="40"/>
      <c r="I330" s="34"/>
      <c r="J330" s="39"/>
    </row>
    <row r="331" spans="2:12" ht="15" customHeight="1" x14ac:dyDescent="0.2">
      <c r="B331" s="8" t="s">
        <v>84</v>
      </c>
      <c r="C331" s="8" t="s">
        <v>86</v>
      </c>
      <c r="D331" s="8" t="s">
        <v>85</v>
      </c>
      <c r="E331" s="8" t="s">
        <v>467</v>
      </c>
      <c r="F331" s="9" t="s">
        <v>1123</v>
      </c>
      <c r="G331" s="9" t="s">
        <v>0</v>
      </c>
      <c r="H331" s="8" t="s">
        <v>87</v>
      </c>
      <c r="I331" s="10" t="s">
        <v>1</v>
      </c>
      <c r="J331" s="8" t="s">
        <v>461</v>
      </c>
      <c r="K331" s="8" t="s">
        <v>1133</v>
      </c>
      <c r="L331" s="8" t="s">
        <v>1255</v>
      </c>
    </row>
    <row r="332" spans="2:12" ht="15" customHeight="1" x14ac:dyDescent="0.2">
      <c r="B332" s="19">
        <v>1</v>
      </c>
      <c r="C332" s="6" t="s">
        <v>31</v>
      </c>
      <c r="D332" s="6" t="s">
        <v>30</v>
      </c>
      <c r="E332" s="6" t="s">
        <v>33</v>
      </c>
      <c r="F332" s="6" t="s">
        <v>523</v>
      </c>
      <c r="G332" s="6" t="s">
        <v>32</v>
      </c>
      <c r="H332" s="20">
        <v>17600</v>
      </c>
      <c r="I332" s="21">
        <v>42005</v>
      </c>
      <c r="J332" s="22" t="s">
        <v>987</v>
      </c>
      <c r="K332" s="22" t="s">
        <v>1251</v>
      </c>
      <c r="L332" s="22"/>
    </row>
    <row r="333" spans="2:12" ht="15" customHeight="1" x14ac:dyDescent="0.2">
      <c r="B333" s="19">
        <v>2</v>
      </c>
      <c r="C333" s="6" t="s">
        <v>1071</v>
      </c>
      <c r="D333" s="6" t="s">
        <v>19</v>
      </c>
      <c r="E333" s="6" t="s">
        <v>1072</v>
      </c>
      <c r="F333" s="6" t="s">
        <v>523</v>
      </c>
      <c r="G333" s="6" t="s">
        <v>887</v>
      </c>
      <c r="H333" s="20">
        <v>50000</v>
      </c>
      <c r="I333" s="21">
        <v>43862</v>
      </c>
      <c r="J333" s="22" t="s">
        <v>986</v>
      </c>
      <c r="K333" s="22" t="s">
        <v>1251</v>
      </c>
      <c r="L333" s="22"/>
    </row>
    <row r="334" spans="2:12" ht="15" customHeight="1" x14ac:dyDescent="0.2">
      <c r="B334" s="19">
        <v>3</v>
      </c>
      <c r="C334" s="6" t="s">
        <v>1065</v>
      </c>
      <c r="D334" s="6" t="s">
        <v>1066</v>
      </c>
      <c r="E334" s="6" t="s">
        <v>1067</v>
      </c>
      <c r="F334" s="6" t="s">
        <v>523</v>
      </c>
      <c r="G334" s="6" t="s">
        <v>1052</v>
      </c>
      <c r="H334" s="20">
        <v>25000</v>
      </c>
      <c r="I334" s="21">
        <v>43862</v>
      </c>
      <c r="J334" s="22" t="s">
        <v>986</v>
      </c>
      <c r="K334" s="22" t="s">
        <v>1251</v>
      </c>
      <c r="L334" s="22"/>
    </row>
    <row r="335" spans="2:12" ht="15" customHeight="1" x14ac:dyDescent="0.2">
      <c r="B335" s="19">
        <v>4</v>
      </c>
      <c r="C335" s="6" t="s">
        <v>1108</v>
      </c>
      <c r="D335" s="6" t="s">
        <v>1109</v>
      </c>
      <c r="E335" s="6" t="s">
        <v>1110</v>
      </c>
      <c r="F335" s="6" t="s">
        <v>523</v>
      </c>
      <c r="G335" s="6" t="s">
        <v>1113</v>
      </c>
      <c r="H335" s="20">
        <v>45000</v>
      </c>
      <c r="I335" s="21">
        <v>43891</v>
      </c>
      <c r="J335" s="22" t="s">
        <v>986</v>
      </c>
      <c r="K335" s="22" t="s">
        <v>1129</v>
      </c>
      <c r="L335" s="22"/>
    </row>
    <row r="336" spans="2:12" ht="15" customHeight="1" x14ac:dyDescent="0.2">
      <c r="B336" s="19">
        <v>5</v>
      </c>
      <c r="C336" s="6" t="s">
        <v>1073</v>
      </c>
      <c r="D336" s="6" t="s">
        <v>1074</v>
      </c>
      <c r="E336" s="6" t="s">
        <v>1075</v>
      </c>
      <c r="F336" s="6" t="s">
        <v>523</v>
      </c>
      <c r="G336" s="6" t="s">
        <v>865</v>
      </c>
      <c r="H336" s="20">
        <v>40000</v>
      </c>
      <c r="I336" s="21">
        <v>43862</v>
      </c>
      <c r="J336" s="22" t="s">
        <v>986</v>
      </c>
      <c r="K336" s="22" t="s">
        <v>1251</v>
      </c>
      <c r="L336" s="22"/>
    </row>
    <row r="337" spans="2:12" ht="15" customHeight="1" x14ac:dyDescent="0.2">
      <c r="B337" s="19">
        <v>6</v>
      </c>
      <c r="C337" s="6" t="s">
        <v>1096</v>
      </c>
      <c r="D337" s="6" t="s">
        <v>1097</v>
      </c>
      <c r="E337" s="6" t="s">
        <v>1098</v>
      </c>
      <c r="F337" s="6" t="s">
        <v>523</v>
      </c>
      <c r="G337" s="6" t="s">
        <v>698</v>
      </c>
      <c r="H337" s="20">
        <v>18000</v>
      </c>
      <c r="I337" s="21">
        <v>43891</v>
      </c>
      <c r="J337" s="22" t="s">
        <v>986</v>
      </c>
      <c r="K337" s="22" t="s">
        <v>1251</v>
      </c>
      <c r="L337" s="22"/>
    </row>
    <row r="338" spans="2:12" ht="15" customHeight="1" x14ac:dyDescent="0.2">
      <c r="B338" s="19">
        <v>7</v>
      </c>
      <c r="C338" s="6" t="s">
        <v>1042</v>
      </c>
      <c r="D338" s="6" t="s">
        <v>1043</v>
      </c>
      <c r="E338" s="6" t="s">
        <v>1044</v>
      </c>
      <c r="F338" s="6" t="s">
        <v>523</v>
      </c>
      <c r="G338" s="6" t="s">
        <v>1045</v>
      </c>
      <c r="H338" s="20">
        <v>35000</v>
      </c>
      <c r="I338" s="21">
        <v>43862</v>
      </c>
      <c r="J338" s="22" t="s">
        <v>986</v>
      </c>
      <c r="K338" s="22" t="s">
        <v>1129</v>
      </c>
      <c r="L338" s="22"/>
    </row>
    <row r="339" spans="2:12" ht="15" customHeight="1" x14ac:dyDescent="0.2">
      <c r="B339" s="19">
        <v>8</v>
      </c>
      <c r="C339" s="6" t="s">
        <v>1057</v>
      </c>
      <c r="D339" s="6" t="s">
        <v>1058</v>
      </c>
      <c r="E339" s="6" t="s">
        <v>1059</v>
      </c>
      <c r="F339" s="6" t="s">
        <v>523</v>
      </c>
      <c r="G339" s="6" t="s">
        <v>1060</v>
      </c>
      <c r="H339" s="20">
        <v>30000</v>
      </c>
      <c r="I339" s="21">
        <v>43862</v>
      </c>
      <c r="J339" s="22" t="s">
        <v>986</v>
      </c>
      <c r="K339" s="22" t="s">
        <v>1129</v>
      </c>
      <c r="L339" s="22"/>
    </row>
    <row r="340" spans="2:12" ht="15" customHeight="1" x14ac:dyDescent="0.2">
      <c r="B340" s="19">
        <v>9</v>
      </c>
      <c r="C340" s="6" t="s">
        <v>596</v>
      </c>
      <c r="D340" s="6" t="s">
        <v>597</v>
      </c>
      <c r="E340" s="6" t="s">
        <v>598</v>
      </c>
      <c r="F340" s="6" t="s">
        <v>523</v>
      </c>
      <c r="G340" s="6" t="s">
        <v>864</v>
      </c>
      <c r="H340" s="20">
        <v>29400</v>
      </c>
      <c r="I340" s="21">
        <v>42887</v>
      </c>
      <c r="J340" s="22" t="s">
        <v>987</v>
      </c>
      <c r="K340" s="22" t="s">
        <v>1129</v>
      </c>
      <c r="L340" s="22"/>
    </row>
    <row r="341" spans="2:12" ht="15" customHeight="1" x14ac:dyDescent="0.2">
      <c r="B341" s="19">
        <v>10</v>
      </c>
      <c r="C341" s="6" t="s">
        <v>1053</v>
      </c>
      <c r="D341" s="6" t="s">
        <v>1054</v>
      </c>
      <c r="E341" s="6" t="s">
        <v>1055</v>
      </c>
      <c r="F341" s="6" t="s">
        <v>523</v>
      </c>
      <c r="G341" s="6" t="s">
        <v>1056</v>
      </c>
      <c r="H341" s="20">
        <v>18000</v>
      </c>
      <c r="I341" s="21">
        <v>43862</v>
      </c>
      <c r="J341" s="22" t="s">
        <v>986</v>
      </c>
      <c r="K341" s="22" t="s">
        <v>1251</v>
      </c>
      <c r="L341" s="22"/>
    </row>
    <row r="342" spans="2:12" ht="15" customHeight="1" x14ac:dyDescent="0.2">
      <c r="B342" s="19">
        <v>11</v>
      </c>
      <c r="C342" s="6" t="s">
        <v>190</v>
      </c>
      <c r="D342" s="6" t="s">
        <v>189</v>
      </c>
      <c r="E342" s="6" t="s">
        <v>458</v>
      </c>
      <c r="F342" s="6" t="s">
        <v>523</v>
      </c>
      <c r="G342" s="6" t="s">
        <v>18</v>
      </c>
      <c r="H342" s="20">
        <v>50000</v>
      </c>
      <c r="I342" s="21">
        <v>42156</v>
      </c>
      <c r="J342" s="22" t="s">
        <v>987</v>
      </c>
      <c r="K342" s="22" t="s">
        <v>1129</v>
      </c>
      <c r="L342" s="22" t="s">
        <v>1256</v>
      </c>
    </row>
    <row r="343" spans="2:12" ht="15" customHeight="1" x14ac:dyDescent="0.2">
      <c r="B343" s="19">
        <v>12</v>
      </c>
      <c r="C343" s="6" t="s">
        <v>1061</v>
      </c>
      <c r="D343" s="6" t="s">
        <v>1062</v>
      </c>
      <c r="E343" s="6" t="s">
        <v>1063</v>
      </c>
      <c r="F343" s="6" t="s">
        <v>523</v>
      </c>
      <c r="G343" s="6" t="s">
        <v>1064</v>
      </c>
      <c r="H343" s="20">
        <v>45000</v>
      </c>
      <c r="I343" s="21">
        <v>43862</v>
      </c>
      <c r="J343" s="22" t="s">
        <v>986</v>
      </c>
      <c r="K343" s="22" t="s">
        <v>1251</v>
      </c>
      <c r="L343" s="22"/>
    </row>
    <row r="344" spans="2:12" ht="15" customHeight="1" x14ac:dyDescent="0.2">
      <c r="B344" s="19">
        <v>13</v>
      </c>
      <c r="C344" s="6" t="s">
        <v>1099</v>
      </c>
      <c r="D344" s="6" t="s">
        <v>1100</v>
      </c>
      <c r="E344" s="6" t="s">
        <v>1101</v>
      </c>
      <c r="F344" s="6" t="s">
        <v>523</v>
      </c>
      <c r="G344" s="6" t="s">
        <v>13</v>
      </c>
      <c r="H344" s="20">
        <v>50000</v>
      </c>
      <c r="I344" s="21">
        <v>43891</v>
      </c>
      <c r="J344" s="22" t="s">
        <v>986</v>
      </c>
      <c r="K344" s="22" t="s">
        <v>1251</v>
      </c>
      <c r="L344" s="22"/>
    </row>
    <row r="345" spans="2:12" ht="15" customHeight="1" x14ac:dyDescent="0.2">
      <c r="B345" s="19">
        <v>14</v>
      </c>
      <c r="C345" s="6" t="s">
        <v>1501</v>
      </c>
      <c r="D345" s="6" t="s">
        <v>1502</v>
      </c>
      <c r="E345" s="6" t="s">
        <v>1503</v>
      </c>
      <c r="F345" s="6" t="s">
        <v>523</v>
      </c>
      <c r="G345" s="6" t="s">
        <v>1504</v>
      </c>
      <c r="H345" s="20">
        <v>150000</v>
      </c>
      <c r="I345" s="21">
        <v>42979</v>
      </c>
      <c r="J345" s="22" t="s">
        <v>986</v>
      </c>
      <c r="K345" s="22"/>
      <c r="L345" s="22" t="s">
        <v>1256</v>
      </c>
    </row>
    <row r="346" spans="2:12" ht="15" customHeight="1" x14ac:dyDescent="0.2">
      <c r="B346" s="19">
        <v>15</v>
      </c>
      <c r="C346" s="6" t="s">
        <v>1068</v>
      </c>
      <c r="D346" s="6" t="s">
        <v>1069</v>
      </c>
      <c r="E346" s="6" t="s">
        <v>1070</v>
      </c>
      <c r="F346" s="6" t="s">
        <v>523</v>
      </c>
      <c r="G346" s="6" t="s">
        <v>32</v>
      </c>
      <c r="H346" s="20">
        <v>16000</v>
      </c>
      <c r="I346" s="21">
        <v>43862</v>
      </c>
      <c r="J346" s="22" t="s">
        <v>986</v>
      </c>
      <c r="K346" s="22" t="s">
        <v>1251</v>
      </c>
      <c r="L346" s="22"/>
    </row>
    <row r="347" spans="2:12" ht="15" customHeight="1" x14ac:dyDescent="0.2">
      <c r="B347" s="19">
        <v>16</v>
      </c>
      <c r="C347" s="6" t="s">
        <v>1102</v>
      </c>
      <c r="D347" s="6" t="s">
        <v>1103</v>
      </c>
      <c r="E347" s="6" t="s">
        <v>1104</v>
      </c>
      <c r="F347" s="6" t="s">
        <v>523</v>
      </c>
      <c r="G347" s="6" t="s">
        <v>1114</v>
      </c>
      <c r="H347" s="20">
        <v>70000</v>
      </c>
      <c r="I347" s="21">
        <v>43891</v>
      </c>
      <c r="J347" s="22" t="s">
        <v>986</v>
      </c>
      <c r="K347" s="22" t="s">
        <v>1129</v>
      </c>
      <c r="L347" s="22"/>
    </row>
    <row r="348" spans="2:12" ht="15" customHeight="1" x14ac:dyDescent="0.2">
      <c r="B348" s="19">
        <v>17</v>
      </c>
      <c r="C348" s="6" t="s">
        <v>1093</v>
      </c>
      <c r="D348" s="6" t="s">
        <v>1094</v>
      </c>
      <c r="E348" s="6" t="s">
        <v>1095</v>
      </c>
      <c r="F348" s="6" t="s">
        <v>523</v>
      </c>
      <c r="G348" s="6" t="s">
        <v>18</v>
      </c>
      <c r="H348" s="20">
        <v>40000</v>
      </c>
      <c r="I348" s="21">
        <v>43891</v>
      </c>
      <c r="J348" s="22" t="s">
        <v>986</v>
      </c>
      <c r="K348" s="22" t="s">
        <v>1129</v>
      </c>
      <c r="L348" s="22"/>
    </row>
    <row r="349" spans="2:12" ht="15" customHeight="1" x14ac:dyDescent="0.2">
      <c r="B349" s="19">
        <v>18</v>
      </c>
      <c r="C349" s="6" t="s">
        <v>1111</v>
      </c>
      <c r="D349" s="6" t="s">
        <v>333</v>
      </c>
      <c r="E349" s="6" t="s">
        <v>1112</v>
      </c>
      <c r="F349" s="6" t="s">
        <v>523</v>
      </c>
      <c r="G349" s="6" t="s">
        <v>22</v>
      </c>
      <c r="H349" s="20">
        <v>25000</v>
      </c>
      <c r="I349" s="21">
        <v>43891</v>
      </c>
      <c r="J349" s="22" t="s">
        <v>986</v>
      </c>
      <c r="K349" s="22" t="s">
        <v>1251</v>
      </c>
      <c r="L349" s="22"/>
    </row>
    <row r="350" spans="2:12" ht="15" customHeight="1" x14ac:dyDescent="0.2">
      <c r="B350" s="19">
        <v>19</v>
      </c>
      <c r="C350" s="6" t="s">
        <v>1105</v>
      </c>
      <c r="D350" s="6" t="s">
        <v>385</v>
      </c>
      <c r="E350" s="6" t="s">
        <v>1106</v>
      </c>
      <c r="F350" s="6" t="s">
        <v>523</v>
      </c>
      <c r="G350" s="6" t="s">
        <v>1107</v>
      </c>
      <c r="H350" s="20">
        <v>90000</v>
      </c>
      <c r="I350" s="21">
        <v>43891</v>
      </c>
      <c r="J350" s="22" t="s">
        <v>986</v>
      </c>
      <c r="K350" s="22" t="s">
        <v>1129</v>
      </c>
      <c r="L350" s="22"/>
    </row>
    <row r="351" spans="2:12" ht="15" customHeight="1" x14ac:dyDescent="0.2">
      <c r="B351" s="19">
        <v>20</v>
      </c>
      <c r="C351" s="6" t="s">
        <v>1046</v>
      </c>
      <c r="D351" s="6" t="s">
        <v>1047</v>
      </c>
      <c r="E351" s="6" t="s">
        <v>1048</v>
      </c>
      <c r="F351" s="6" t="s">
        <v>523</v>
      </c>
      <c r="G351" s="6" t="s">
        <v>22</v>
      </c>
      <c r="H351" s="23">
        <v>25000</v>
      </c>
      <c r="I351" s="21">
        <v>43862</v>
      </c>
      <c r="J351" s="22" t="s">
        <v>986</v>
      </c>
      <c r="K351" s="22" t="s">
        <v>1251</v>
      </c>
      <c r="L351" s="22"/>
    </row>
    <row r="352" spans="2:12" ht="15" customHeight="1" x14ac:dyDescent="0.2">
      <c r="B352" s="19">
        <v>21</v>
      </c>
      <c r="C352" s="6" t="s">
        <v>1049</v>
      </c>
      <c r="D352" s="6" t="s">
        <v>1050</v>
      </c>
      <c r="E352" s="6" t="s">
        <v>1051</v>
      </c>
      <c r="F352" s="6" t="s">
        <v>523</v>
      </c>
      <c r="G352" s="6" t="s">
        <v>1052</v>
      </c>
      <c r="H352" s="23">
        <v>25000</v>
      </c>
      <c r="I352" s="21">
        <v>43862</v>
      </c>
      <c r="J352" s="22" t="s">
        <v>986</v>
      </c>
      <c r="K352" s="22" t="s">
        <v>1251</v>
      </c>
      <c r="L352" s="22"/>
    </row>
    <row r="353" spans="2:12" ht="15" customHeight="1" x14ac:dyDescent="0.2">
      <c r="G353" s="38" t="s">
        <v>1127</v>
      </c>
      <c r="H353" s="37">
        <f>SUM(H332:H352)</f>
        <v>894000</v>
      </c>
      <c r="I353" s="34"/>
      <c r="J353" s="39"/>
    </row>
    <row r="354" spans="2:12" ht="15" customHeight="1" x14ac:dyDescent="0.2">
      <c r="G354" s="17"/>
      <c r="H354" s="40"/>
      <c r="I354" s="34"/>
      <c r="J354" s="39"/>
    </row>
    <row r="355" spans="2:12" ht="15" customHeight="1" x14ac:dyDescent="0.3">
      <c r="F355" s="36" t="s">
        <v>874</v>
      </c>
      <c r="G355" s="17"/>
      <c r="H355" s="40"/>
      <c r="I355" s="34"/>
      <c r="J355" s="39"/>
    </row>
    <row r="356" spans="2:12" ht="15" customHeight="1" x14ac:dyDescent="0.2">
      <c r="G356" s="17"/>
      <c r="H356" s="40"/>
      <c r="I356" s="34"/>
      <c r="J356" s="39"/>
    </row>
    <row r="357" spans="2:12" ht="15" customHeight="1" x14ac:dyDescent="0.2">
      <c r="B357" s="8" t="s">
        <v>84</v>
      </c>
      <c r="C357" s="8" t="s">
        <v>86</v>
      </c>
      <c r="D357" s="8" t="s">
        <v>85</v>
      </c>
      <c r="E357" s="8" t="s">
        <v>467</v>
      </c>
      <c r="F357" s="9" t="s">
        <v>1123</v>
      </c>
      <c r="G357" s="9" t="s">
        <v>0</v>
      </c>
      <c r="H357" s="8" t="s">
        <v>87</v>
      </c>
      <c r="I357" s="10" t="s">
        <v>1</v>
      </c>
      <c r="J357" s="8" t="s">
        <v>461</v>
      </c>
      <c r="K357" s="8" t="s">
        <v>1133</v>
      </c>
      <c r="L357" s="8" t="s">
        <v>1255</v>
      </c>
    </row>
    <row r="358" spans="2:12" ht="15" customHeight="1" x14ac:dyDescent="0.2">
      <c r="B358" s="19">
        <v>1</v>
      </c>
      <c r="C358" s="6" t="s">
        <v>28</v>
      </c>
      <c r="D358" s="6" t="s">
        <v>27</v>
      </c>
      <c r="E358" s="6" t="s">
        <v>29</v>
      </c>
      <c r="F358" s="6" t="s">
        <v>173</v>
      </c>
      <c r="G358" s="6" t="s">
        <v>260</v>
      </c>
      <c r="H358" s="20">
        <v>45000</v>
      </c>
      <c r="I358" s="21">
        <v>41913</v>
      </c>
      <c r="J358" s="22" t="s">
        <v>986</v>
      </c>
      <c r="K358" s="22" t="s">
        <v>1129</v>
      </c>
      <c r="L358" s="22"/>
    </row>
    <row r="359" spans="2:12" ht="15" customHeight="1" x14ac:dyDescent="0.2">
      <c r="B359" s="19">
        <v>3</v>
      </c>
      <c r="C359" s="6" t="s">
        <v>892</v>
      </c>
      <c r="D359" s="6" t="s">
        <v>893</v>
      </c>
      <c r="E359" s="6" t="s">
        <v>894</v>
      </c>
      <c r="F359" s="6" t="s">
        <v>874</v>
      </c>
      <c r="G359" s="6" t="s">
        <v>100</v>
      </c>
      <c r="H359" s="23">
        <v>70000</v>
      </c>
      <c r="I359" s="21">
        <v>43466</v>
      </c>
      <c r="J359" s="22" t="s">
        <v>986</v>
      </c>
      <c r="K359" s="22" t="s">
        <v>1129</v>
      </c>
      <c r="L359" s="22" t="s">
        <v>1256</v>
      </c>
    </row>
    <row r="360" spans="2:12" ht="15" customHeight="1" x14ac:dyDescent="0.2">
      <c r="B360" s="19">
        <v>5</v>
      </c>
      <c r="C360" s="6" t="s">
        <v>679</v>
      </c>
      <c r="D360" s="6" t="s">
        <v>680</v>
      </c>
      <c r="E360" s="6" t="s">
        <v>681</v>
      </c>
      <c r="F360" s="6" t="s">
        <v>874</v>
      </c>
      <c r="G360" s="6" t="s">
        <v>898</v>
      </c>
      <c r="H360" s="23">
        <v>100000</v>
      </c>
      <c r="I360" s="21">
        <v>43487</v>
      </c>
      <c r="J360" s="22" t="s">
        <v>986</v>
      </c>
      <c r="K360" s="22" t="s">
        <v>1129</v>
      </c>
      <c r="L360" s="22"/>
    </row>
    <row r="361" spans="2:12" ht="15" customHeight="1" x14ac:dyDescent="0.2">
      <c r="B361" s="19">
        <v>6</v>
      </c>
      <c r="C361" s="6" t="s">
        <v>494</v>
      </c>
      <c r="D361" s="6" t="s">
        <v>1033</v>
      </c>
      <c r="E361" s="6" t="s">
        <v>495</v>
      </c>
      <c r="F361" s="6" t="s">
        <v>989</v>
      </c>
      <c r="G361" s="6" t="s">
        <v>889</v>
      </c>
      <c r="H361" s="20">
        <v>100000</v>
      </c>
      <c r="I361" s="21">
        <v>42401</v>
      </c>
      <c r="J361" s="22" t="s">
        <v>986</v>
      </c>
      <c r="K361" s="22" t="s">
        <v>1129</v>
      </c>
      <c r="L361" s="22"/>
    </row>
    <row r="362" spans="2:12" ht="15" customHeight="1" x14ac:dyDescent="0.2">
      <c r="B362" s="19">
        <v>7</v>
      </c>
      <c r="C362" s="6" t="s">
        <v>238</v>
      </c>
      <c r="D362" s="6" t="s">
        <v>1038</v>
      </c>
      <c r="E362" s="6" t="s">
        <v>239</v>
      </c>
      <c r="F362" s="6" t="s">
        <v>874</v>
      </c>
      <c r="G362" s="6" t="s">
        <v>888</v>
      </c>
      <c r="H362" s="20">
        <v>100000</v>
      </c>
      <c r="I362" s="21">
        <v>42005</v>
      </c>
      <c r="J362" s="22" t="s">
        <v>986</v>
      </c>
      <c r="K362" s="22" t="s">
        <v>1129</v>
      </c>
      <c r="L362" s="22"/>
    </row>
    <row r="363" spans="2:12" ht="15" customHeight="1" x14ac:dyDescent="0.2">
      <c r="B363" s="19">
        <v>8</v>
      </c>
      <c r="C363" s="6" t="s">
        <v>278</v>
      </c>
      <c r="D363" s="6" t="s">
        <v>277</v>
      </c>
      <c r="E363" s="6" t="s">
        <v>443</v>
      </c>
      <c r="F363" s="6" t="s">
        <v>989</v>
      </c>
      <c r="G363" s="35" t="s">
        <v>891</v>
      </c>
      <c r="H363" s="20">
        <v>130000</v>
      </c>
      <c r="I363" s="21">
        <v>42186</v>
      </c>
      <c r="J363" s="22" t="s">
        <v>986</v>
      </c>
      <c r="K363" s="22" t="s">
        <v>2068</v>
      </c>
      <c r="L363" s="22"/>
    </row>
    <row r="364" spans="2:12" ht="15" customHeight="1" x14ac:dyDescent="0.2">
      <c r="B364" s="19">
        <v>9</v>
      </c>
      <c r="C364" s="6" t="s">
        <v>297</v>
      </c>
      <c r="D364" s="6" t="s">
        <v>296</v>
      </c>
      <c r="E364" s="6" t="s">
        <v>298</v>
      </c>
      <c r="F364" s="6" t="s">
        <v>990</v>
      </c>
      <c r="G364" s="6" t="s">
        <v>975</v>
      </c>
      <c r="H364" s="20">
        <v>100000</v>
      </c>
      <c r="I364" s="21">
        <v>42156</v>
      </c>
      <c r="J364" s="22" t="s">
        <v>986</v>
      </c>
      <c r="K364" s="22" t="s">
        <v>1129</v>
      </c>
      <c r="L364" s="22"/>
    </row>
    <row r="365" spans="2:12" ht="15" customHeight="1" x14ac:dyDescent="0.2">
      <c r="B365" s="19">
        <v>10</v>
      </c>
      <c r="C365" s="6" t="s">
        <v>314</v>
      </c>
      <c r="D365" s="6" t="s">
        <v>313</v>
      </c>
      <c r="E365" s="6" t="s">
        <v>315</v>
      </c>
      <c r="F365" s="6" t="s">
        <v>111</v>
      </c>
      <c r="G365" s="6" t="s">
        <v>312</v>
      </c>
      <c r="H365" s="20">
        <v>275000</v>
      </c>
      <c r="I365" s="21">
        <v>42129</v>
      </c>
      <c r="J365" s="22" t="s">
        <v>986</v>
      </c>
      <c r="K365" s="22" t="s">
        <v>1129</v>
      </c>
      <c r="L365" s="22" t="s">
        <v>1554</v>
      </c>
    </row>
    <row r="366" spans="2:12" ht="15" customHeight="1" x14ac:dyDescent="0.2">
      <c r="B366" s="19">
        <v>11</v>
      </c>
      <c r="C366" s="6" t="s">
        <v>517</v>
      </c>
      <c r="D366" s="6" t="s">
        <v>518</v>
      </c>
      <c r="E366" s="6" t="s">
        <v>519</v>
      </c>
      <c r="F366" s="6" t="s">
        <v>990</v>
      </c>
      <c r="G366" s="6" t="s">
        <v>890</v>
      </c>
      <c r="H366" s="20">
        <v>100000</v>
      </c>
      <c r="I366" s="21">
        <v>42522</v>
      </c>
      <c r="J366" s="22" t="s">
        <v>986</v>
      </c>
      <c r="K366" s="22" t="s">
        <v>1129</v>
      </c>
      <c r="L366" s="22" t="s">
        <v>1256</v>
      </c>
    </row>
    <row r="367" spans="2:12" ht="15" customHeight="1" x14ac:dyDescent="0.2">
      <c r="B367" s="19">
        <v>12</v>
      </c>
      <c r="C367" s="6" t="s">
        <v>959</v>
      </c>
      <c r="D367" s="6" t="s">
        <v>960</v>
      </c>
      <c r="E367" s="6" t="s">
        <v>961</v>
      </c>
      <c r="F367" s="6" t="s">
        <v>990</v>
      </c>
      <c r="G367" s="6" t="s">
        <v>868</v>
      </c>
      <c r="H367" s="20">
        <v>60000</v>
      </c>
      <c r="I367" s="21">
        <v>43617</v>
      </c>
      <c r="J367" s="22" t="s">
        <v>986</v>
      </c>
      <c r="K367" s="22" t="s">
        <v>1129</v>
      </c>
      <c r="L367" s="22"/>
    </row>
    <row r="368" spans="2:12" ht="15" customHeight="1" x14ac:dyDescent="0.2">
      <c r="B368" s="19">
        <v>13</v>
      </c>
      <c r="C368" s="6" t="s">
        <v>982</v>
      </c>
      <c r="D368" s="6" t="s">
        <v>983</v>
      </c>
      <c r="E368" s="6" t="s">
        <v>984</v>
      </c>
      <c r="F368" s="6" t="s">
        <v>874</v>
      </c>
      <c r="G368" s="6" t="s">
        <v>1004</v>
      </c>
      <c r="H368" s="23">
        <v>200000</v>
      </c>
      <c r="I368" s="21">
        <v>43654</v>
      </c>
      <c r="J368" s="22" t="s">
        <v>986</v>
      </c>
      <c r="K368" s="22" t="s">
        <v>1129</v>
      </c>
      <c r="L368" s="22"/>
    </row>
    <row r="369" spans="2:12" ht="15" customHeight="1" x14ac:dyDescent="0.2">
      <c r="B369" s="19">
        <v>14</v>
      </c>
      <c r="C369" s="6" t="s">
        <v>496</v>
      </c>
      <c r="D369" s="6" t="s">
        <v>497</v>
      </c>
      <c r="E369" s="6" t="s">
        <v>498</v>
      </c>
      <c r="F369" s="6" t="s">
        <v>874</v>
      </c>
      <c r="G369" s="6" t="s">
        <v>918</v>
      </c>
      <c r="H369" s="20">
        <v>200000</v>
      </c>
      <c r="I369" s="21">
        <v>43497</v>
      </c>
      <c r="J369" s="22" t="s">
        <v>986</v>
      </c>
      <c r="K369" s="22" t="s">
        <v>1129</v>
      </c>
      <c r="L369" s="22"/>
    </row>
    <row r="370" spans="2:12" ht="15" customHeight="1" x14ac:dyDescent="0.2">
      <c r="G370" s="38" t="s">
        <v>1127</v>
      </c>
      <c r="H370" s="37">
        <f>SUM(H358:H369)</f>
        <v>1480000</v>
      </c>
      <c r="I370" s="34"/>
      <c r="J370" s="39"/>
    </row>
    <row r="371" spans="2:12" ht="15" customHeight="1" x14ac:dyDescent="0.2">
      <c r="G371" s="17"/>
      <c r="H371" s="40"/>
      <c r="I371" s="34"/>
      <c r="J371" s="39"/>
    </row>
    <row r="372" spans="2:12" ht="15" customHeight="1" x14ac:dyDescent="0.3">
      <c r="F372" s="36" t="s">
        <v>91</v>
      </c>
      <c r="G372" s="17"/>
      <c r="H372" s="40"/>
      <c r="I372" s="34"/>
      <c r="J372" s="39"/>
    </row>
    <row r="373" spans="2:12" ht="15" customHeight="1" x14ac:dyDescent="0.2">
      <c r="G373" s="17"/>
      <c r="H373" s="40"/>
      <c r="I373" s="34"/>
      <c r="J373" s="39"/>
    </row>
    <row r="374" spans="2:12" ht="15" customHeight="1" x14ac:dyDescent="0.2">
      <c r="B374" s="8" t="s">
        <v>84</v>
      </c>
      <c r="C374" s="8" t="s">
        <v>86</v>
      </c>
      <c r="D374" s="8" t="s">
        <v>85</v>
      </c>
      <c r="E374" s="8" t="s">
        <v>467</v>
      </c>
      <c r="F374" s="9" t="s">
        <v>1123</v>
      </c>
      <c r="G374" s="9" t="s">
        <v>0</v>
      </c>
      <c r="H374" s="8" t="s">
        <v>87</v>
      </c>
      <c r="I374" s="10" t="s">
        <v>1</v>
      </c>
      <c r="J374" s="8" t="s">
        <v>461</v>
      </c>
      <c r="K374" s="8" t="s">
        <v>1133</v>
      </c>
      <c r="L374" s="8" t="s">
        <v>1255</v>
      </c>
    </row>
    <row r="375" spans="2:12" ht="15" customHeight="1" x14ac:dyDescent="0.2">
      <c r="B375" s="19">
        <v>1</v>
      </c>
      <c r="C375" s="6" t="s">
        <v>89</v>
      </c>
      <c r="D375" s="6" t="s">
        <v>88</v>
      </c>
      <c r="E375" s="6" t="s">
        <v>90</v>
      </c>
      <c r="F375" s="6" t="s">
        <v>111</v>
      </c>
      <c r="G375" s="6" t="s">
        <v>92</v>
      </c>
      <c r="H375" s="20">
        <v>275000</v>
      </c>
      <c r="I375" s="21">
        <v>41753</v>
      </c>
      <c r="J375" s="22" t="s">
        <v>988</v>
      </c>
      <c r="K375" s="22" t="s">
        <v>1129</v>
      </c>
      <c r="L375" s="22" t="s">
        <v>1554</v>
      </c>
    </row>
    <row r="376" spans="2:12" ht="15" customHeight="1" x14ac:dyDescent="0.2">
      <c r="B376" s="19">
        <v>3</v>
      </c>
      <c r="C376" s="6" t="s">
        <v>289</v>
      </c>
      <c r="D376" s="6" t="s">
        <v>288</v>
      </c>
      <c r="E376" s="6" t="s">
        <v>290</v>
      </c>
      <c r="F376" s="6" t="s">
        <v>622</v>
      </c>
      <c r="G376" s="6" t="s">
        <v>117</v>
      </c>
      <c r="H376" s="20">
        <v>90000</v>
      </c>
      <c r="I376" s="21">
        <v>41944</v>
      </c>
      <c r="J376" s="22" t="s">
        <v>988</v>
      </c>
      <c r="K376" s="22" t="s">
        <v>1134</v>
      </c>
      <c r="L376" s="22"/>
    </row>
    <row r="377" spans="2:12" ht="15" customHeight="1" x14ac:dyDescent="0.2">
      <c r="B377" s="19">
        <v>4</v>
      </c>
      <c r="C377" s="6" t="s">
        <v>300</v>
      </c>
      <c r="D377" s="6" t="s">
        <v>299</v>
      </c>
      <c r="E377" s="6" t="s">
        <v>301</v>
      </c>
      <c r="F377" s="6" t="s">
        <v>622</v>
      </c>
      <c r="G377" s="6" t="s">
        <v>117</v>
      </c>
      <c r="H377" s="20">
        <v>90000</v>
      </c>
      <c r="I377" s="21">
        <v>41913</v>
      </c>
      <c r="J377" s="22" t="s">
        <v>988</v>
      </c>
      <c r="K377" s="22" t="s">
        <v>1129</v>
      </c>
      <c r="L377" s="22"/>
    </row>
    <row r="378" spans="2:12" ht="15" customHeight="1" x14ac:dyDescent="0.2">
      <c r="B378" s="19">
        <v>5</v>
      </c>
      <c r="C378" s="6" t="s">
        <v>720</v>
      </c>
      <c r="D378" s="6" t="s">
        <v>719</v>
      </c>
      <c r="E378" s="6" t="s">
        <v>721</v>
      </c>
      <c r="F378" s="6" t="s">
        <v>91</v>
      </c>
      <c r="G378" s="6" t="s">
        <v>722</v>
      </c>
      <c r="H378" s="20">
        <v>190000</v>
      </c>
      <c r="I378" s="21">
        <v>43027</v>
      </c>
      <c r="J378" s="22" t="s">
        <v>988</v>
      </c>
      <c r="K378" s="22" t="s">
        <v>1129</v>
      </c>
      <c r="L378" s="22"/>
    </row>
    <row r="379" spans="2:12" ht="15" customHeight="1" x14ac:dyDescent="0.2">
      <c r="B379" s="19">
        <v>6</v>
      </c>
      <c r="C379" s="6" t="s">
        <v>768</v>
      </c>
      <c r="D379" s="6" t="s">
        <v>769</v>
      </c>
      <c r="E379" s="6" t="s">
        <v>770</v>
      </c>
      <c r="F379" s="6" t="s">
        <v>91</v>
      </c>
      <c r="G379" s="6" t="s">
        <v>100</v>
      </c>
      <c r="H379" s="20">
        <v>70000</v>
      </c>
      <c r="I379" s="21">
        <v>43132</v>
      </c>
      <c r="J379" s="22" t="s">
        <v>988</v>
      </c>
      <c r="K379" s="22" t="s">
        <v>1129</v>
      </c>
      <c r="L379" s="22"/>
    </row>
    <row r="380" spans="2:12" ht="15" customHeight="1" x14ac:dyDescent="0.2">
      <c r="G380" s="38" t="s">
        <v>1127</v>
      </c>
      <c r="H380" s="37">
        <f>SUM(H375:H379)</f>
        <v>715000</v>
      </c>
      <c r="I380" s="34"/>
      <c r="J380" s="39"/>
    </row>
    <row r="381" spans="2:12" ht="15" customHeight="1" x14ac:dyDescent="0.2">
      <c r="G381" s="17"/>
      <c r="H381" s="40"/>
      <c r="I381" s="34"/>
      <c r="J381" s="39"/>
    </row>
    <row r="382" spans="2:12" ht="15" customHeight="1" x14ac:dyDescent="0.3">
      <c r="F382" s="36" t="s">
        <v>161</v>
      </c>
      <c r="G382" s="17"/>
      <c r="H382" s="40"/>
      <c r="I382" s="34"/>
      <c r="J382" s="39"/>
    </row>
    <row r="383" spans="2:12" ht="15" customHeight="1" x14ac:dyDescent="0.2">
      <c r="G383" s="17"/>
      <c r="H383" s="40"/>
      <c r="I383" s="34"/>
      <c r="J383" s="39"/>
    </row>
    <row r="384" spans="2:12" ht="15" customHeight="1" x14ac:dyDescent="0.2">
      <c r="B384" s="8" t="s">
        <v>84</v>
      </c>
      <c r="C384" s="8" t="s">
        <v>86</v>
      </c>
      <c r="D384" s="8" t="s">
        <v>85</v>
      </c>
      <c r="E384" s="8" t="s">
        <v>467</v>
      </c>
      <c r="F384" s="9" t="s">
        <v>1123</v>
      </c>
      <c r="G384" s="9" t="s">
        <v>0</v>
      </c>
      <c r="H384" s="8" t="s">
        <v>87</v>
      </c>
      <c r="I384" s="10" t="s">
        <v>1</v>
      </c>
      <c r="J384" s="8" t="s">
        <v>461</v>
      </c>
      <c r="K384" s="8" t="s">
        <v>1133</v>
      </c>
      <c r="L384" s="8" t="s">
        <v>1255</v>
      </c>
    </row>
    <row r="385" spans="2:12" ht="15" customHeight="1" x14ac:dyDescent="0.2">
      <c r="B385" s="19">
        <v>1</v>
      </c>
      <c r="C385" s="6" t="s">
        <v>811</v>
      </c>
      <c r="D385" s="6" t="s">
        <v>1038</v>
      </c>
      <c r="E385" s="6" t="s">
        <v>812</v>
      </c>
      <c r="F385" s="6" t="s">
        <v>161</v>
      </c>
      <c r="G385" s="6" t="s">
        <v>100</v>
      </c>
      <c r="H385" s="20">
        <v>70000</v>
      </c>
      <c r="I385" s="21">
        <v>43160</v>
      </c>
      <c r="J385" s="22" t="s">
        <v>985</v>
      </c>
      <c r="K385" s="22" t="s">
        <v>1129</v>
      </c>
      <c r="L385" s="22" t="s">
        <v>1256</v>
      </c>
    </row>
    <row r="386" spans="2:12" ht="15" customHeight="1" x14ac:dyDescent="0.2">
      <c r="B386" s="19">
        <v>2</v>
      </c>
      <c r="C386" s="6" t="s">
        <v>249</v>
      </c>
      <c r="D386" s="6" t="s">
        <v>248</v>
      </c>
      <c r="E386" s="6" t="s">
        <v>250</v>
      </c>
      <c r="F386" s="6" t="s">
        <v>623</v>
      </c>
      <c r="G386" s="6" t="s">
        <v>869</v>
      </c>
      <c r="H386" s="20">
        <v>125000</v>
      </c>
      <c r="I386" s="21">
        <v>41913</v>
      </c>
      <c r="J386" s="22" t="s">
        <v>985</v>
      </c>
      <c r="K386" s="22" t="s">
        <v>1129</v>
      </c>
      <c r="L386" s="22"/>
    </row>
    <row r="387" spans="2:12" ht="15" customHeight="1" x14ac:dyDescent="0.2">
      <c r="B387" s="19">
        <v>3</v>
      </c>
      <c r="C387" s="6" t="s">
        <v>782</v>
      </c>
      <c r="D387" s="6" t="s">
        <v>783</v>
      </c>
      <c r="E387" s="6" t="s">
        <v>784</v>
      </c>
      <c r="F387" s="6" t="s">
        <v>161</v>
      </c>
      <c r="G387" s="6" t="s">
        <v>785</v>
      </c>
      <c r="H387" s="23">
        <v>125000</v>
      </c>
      <c r="I387" s="21">
        <v>43160</v>
      </c>
      <c r="J387" s="22" t="s">
        <v>985</v>
      </c>
      <c r="K387" s="22" t="s">
        <v>1129</v>
      </c>
      <c r="L387" s="22" t="s">
        <v>1256</v>
      </c>
    </row>
    <row r="388" spans="2:12" ht="15" customHeight="1" x14ac:dyDescent="0.2">
      <c r="B388" s="19">
        <v>4</v>
      </c>
      <c r="C388" s="6" t="s">
        <v>779</v>
      </c>
      <c r="D388" s="6" t="s">
        <v>780</v>
      </c>
      <c r="E388" s="6" t="s">
        <v>781</v>
      </c>
      <c r="F388" s="6" t="s">
        <v>111</v>
      </c>
      <c r="G388" s="6" t="s">
        <v>162</v>
      </c>
      <c r="H388" s="20">
        <v>275000</v>
      </c>
      <c r="I388" s="21">
        <v>43160</v>
      </c>
      <c r="J388" s="22" t="s">
        <v>985</v>
      </c>
      <c r="K388" s="22" t="s">
        <v>1129</v>
      </c>
      <c r="L388" s="22" t="s">
        <v>1554</v>
      </c>
    </row>
    <row r="389" spans="2:12" ht="15" customHeight="1" x14ac:dyDescent="0.2">
      <c r="B389" s="19">
        <v>5</v>
      </c>
      <c r="C389" s="6" t="s">
        <v>294</v>
      </c>
      <c r="D389" s="6" t="s">
        <v>293</v>
      </c>
      <c r="E389" s="6" t="s">
        <v>295</v>
      </c>
      <c r="F389" s="6" t="s">
        <v>623</v>
      </c>
      <c r="G389" s="6" t="s">
        <v>100</v>
      </c>
      <c r="H389" s="20">
        <v>60000</v>
      </c>
      <c r="I389" s="21">
        <v>41944</v>
      </c>
      <c r="J389" s="22" t="s">
        <v>985</v>
      </c>
      <c r="K389" s="22" t="s">
        <v>1134</v>
      </c>
      <c r="L389" s="22" t="s">
        <v>1256</v>
      </c>
    </row>
    <row r="390" spans="2:12" ht="15" customHeight="1" x14ac:dyDescent="0.2">
      <c r="B390" s="19">
        <v>6</v>
      </c>
      <c r="C390" s="6" t="s">
        <v>806</v>
      </c>
      <c r="D390" s="6" t="s">
        <v>807</v>
      </c>
      <c r="E390" s="6" t="s">
        <v>808</v>
      </c>
      <c r="F390" s="6" t="s">
        <v>161</v>
      </c>
      <c r="G390" s="6" t="s">
        <v>260</v>
      </c>
      <c r="H390" s="20">
        <v>45000</v>
      </c>
      <c r="I390" s="21">
        <v>43160</v>
      </c>
      <c r="J390" s="22" t="s">
        <v>985</v>
      </c>
      <c r="K390" s="22" t="s">
        <v>1129</v>
      </c>
      <c r="L390" s="22" t="s">
        <v>1256</v>
      </c>
    </row>
    <row r="391" spans="2:12" ht="15" customHeight="1" x14ac:dyDescent="0.2">
      <c r="B391" s="19">
        <v>7</v>
      </c>
      <c r="C391" s="6" t="s">
        <v>380</v>
      </c>
      <c r="D391" s="6" t="s">
        <v>379</v>
      </c>
      <c r="E391" s="6" t="s">
        <v>381</v>
      </c>
      <c r="F391" s="6" t="s">
        <v>623</v>
      </c>
      <c r="G391" s="6" t="s">
        <v>549</v>
      </c>
      <c r="H391" s="20">
        <v>90000</v>
      </c>
      <c r="I391" s="21">
        <v>41852</v>
      </c>
      <c r="J391" s="22" t="s">
        <v>985</v>
      </c>
      <c r="K391" s="22" t="s">
        <v>1129</v>
      </c>
      <c r="L391" s="22"/>
    </row>
    <row r="392" spans="2:12" ht="15" customHeight="1" x14ac:dyDescent="0.2">
      <c r="B392" s="19">
        <v>8</v>
      </c>
      <c r="C392" s="6" t="s">
        <v>383</v>
      </c>
      <c r="D392" s="6" t="s">
        <v>382</v>
      </c>
      <c r="E392" s="6" t="s">
        <v>384</v>
      </c>
      <c r="F392" s="17" t="s">
        <v>623</v>
      </c>
      <c r="G392" s="6" t="s">
        <v>706</v>
      </c>
      <c r="H392" s="20">
        <v>125000</v>
      </c>
      <c r="I392" s="21">
        <v>41913</v>
      </c>
      <c r="J392" s="22" t="s">
        <v>985</v>
      </c>
      <c r="K392" s="22" t="s">
        <v>1129</v>
      </c>
      <c r="L392" s="22"/>
    </row>
    <row r="393" spans="2:12" ht="15" customHeight="1" x14ac:dyDescent="0.2">
      <c r="B393" s="19">
        <v>9</v>
      </c>
      <c r="C393" s="6" t="s">
        <v>1006</v>
      </c>
      <c r="D393" s="6" t="s">
        <v>1007</v>
      </c>
      <c r="E393" s="6" t="s">
        <v>1008</v>
      </c>
      <c r="F393" s="6" t="s">
        <v>161</v>
      </c>
      <c r="G393" s="6" t="s">
        <v>3</v>
      </c>
      <c r="H393" s="23">
        <v>25000</v>
      </c>
      <c r="I393" s="21">
        <v>43770</v>
      </c>
      <c r="J393" s="22" t="s">
        <v>985</v>
      </c>
      <c r="K393" s="22" t="s">
        <v>1251</v>
      </c>
      <c r="L393" s="22"/>
    </row>
    <row r="394" spans="2:12" ht="15" customHeight="1" x14ac:dyDescent="0.2">
      <c r="B394" s="19">
        <v>10</v>
      </c>
      <c r="C394" s="6" t="s">
        <v>809</v>
      </c>
      <c r="D394" s="6" t="s">
        <v>827</v>
      </c>
      <c r="E394" s="6" t="s">
        <v>810</v>
      </c>
      <c r="F394" s="6" t="s">
        <v>161</v>
      </c>
      <c r="G394" s="6" t="s">
        <v>13</v>
      </c>
      <c r="H394" s="20">
        <v>40000</v>
      </c>
      <c r="I394" s="21">
        <v>43160</v>
      </c>
      <c r="J394" s="22" t="s">
        <v>985</v>
      </c>
      <c r="K394" s="22" t="s">
        <v>1251</v>
      </c>
      <c r="L394" s="22" t="s">
        <v>1256</v>
      </c>
    </row>
    <row r="395" spans="2:12" ht="15" customHeight="1" x14ac:dyDescent="0.2">
      <c r="B395" s="19">
        <v>11</v>
      </c>
      <c r="C395" s="6" t="s">
        <v>403</v>
      </c>
      <c r="D395" s="6" t="s">
        <v>402</v>
      </c>
      <c r="E395" s="6" t="s">
        <v>404</v>
      </c>
      <c r="F395" s="6" t="s">
        <v>161</v>
      </c>
      <c r="G395" s="6" t="s">
        <v>547</v>
      </c>
      <c r="H395" s="20">
        <v>140000</v>
      </c>
      <c r="I395" s="21">
        <v>41883</v>
      </c>
      <c r="J395" s="22" t="s">
        <v>985</v>
      </c>
      <c r="K395" s="22" t="s">
        <v>1129</v>
      </c>
      <c r="L395" s="22"/>
    </row>
    <row r="396" spans="2:12" ht="15" customHeight="1" x14ac:dyDescent="0.2">
      <c r="G396" s="38" t="s">
        <v>1127</v>
      </c>
      <c r="H396" s="37">
        <f>SUM(H385:H395)</f>
        <v>1120000</v>
      </c>
      <c r="I396" s="34"/>
      <c r="J396" s="39"/>
    </row>
    <row r="397" spans="2:12" ht="15" customHeight="1" x14ac:dyDescent="0.2">
      <c r="G397" s="17"/>
      <c r="H397" s="40"/>
      <c r="I397" s="34"/>
      <c r="J397" s="39"/>
    </row>
    <row r="398" spans="2:12" ht="40.5" x14ac:dyDescent="0.3">
      <c r="F398" s="36" t="s">
        <v>108</v>
      </c>
      <c r="G398" s="17"/>
      <c r="H398" s="40"/>
      <c r="I398" s="34"/>
      <c r="J398" s="39"/>
    </row>
    <row r="399" spans="2:12" ht="15" customHeight="1" x14ac:dyDescent="0.2">
      <c r="G399" s="17"/>
      <c r="H399" s="40"/>
      <c r="I399" s="34"/>
      <c r="J399" s="39"/>
    </row>
    <row r="400" spans="2:12" ht="15" customHeight="1" x14ac:dyDescent="0.2">
      <c r="B400" s="8" t="s">
        <v>84</v>
      </c>
      <c r="C400" s="8" t="s">
        <v>86</v>
      </c>
      <c r="D400" s="8" t="s">
        <v>85</v>
      </c>
      <c r="E400" s="8" t="s">
        <v>467</v>
      </c>
      <c r="F400" s="9" t="s">
        <v>1123</v>
      </c>
      <c r="G400" s="9" t="s">
        <v>0</v>
      </c>
      <c r="H400" s="8" t="s">
        <v>87</v>
      </c>
      <c r="I400" s="10" t="s">
        <v>1</v>
      </c>
      <c r="J400" s="8" t="s">
        <v>461</v>
      </c>
      <c r="K400" s="8" t="s">
        <v>1133</v>
      </c>
      <c r="L400" s="8" t="s">
        <v>1255</v>
      </c>
    </row>
    <row r="401" spans="2:12" ht="15" customHeight="1" x14ac:dyDescent="0.2">
      <c r="B401" s="19">
        <v>1</v>
      </c>
      <c r="C401" s="6" t="s">
        <v>1015</v>
      </c>
      <c r="D401" s="6" t="s">
        <v>1016</v>
      </c>
      <c r="E401" s="6" t="s">
        <v>1017</v>
      </c>
      <c r="F401" s="6" t="s">
        <v>108</v>
      </c>
      <c r="G401" s="6" t="s">
        <v>3</v>
      </c>
      <c r="H401" s="20">
        <v>25000</v>
      </c>
      <c r="I401" s="21">
        <v>43770</v>
      </c>
      <c r="J401" s="22" t="s">
        <v>986</v>
      </c>
      <c r="K401" s="22" t="s">
        <v>1251</v>
      </c>
      <c r="L401" s="22"/>
    </row>
    <row r="402" spans="2:12" ht="15" customHeight="1" x14ac:dyDescent="0.2">
      <c r="B402" s="19">
        <v>2</v>
      </c>
      <c r="C402" s="6" t="s">
        <v>1020</v>
      </c>
      <c r="D402" s="6" t="s">
        <v>1021</v>
      </c>
      <c r="E402" s="6" t="s">
        <v>1022</v>
      </c>
      <c r="F402" s="6" t="s">
        <v>620</v>
      </c>
      <c r="G402" s="6" t="s">
        <v>1023</v>
      </c>
      <c r="H402" s="20">
        <v>100000</v>
      </c>
      <c r="I402" s="21">
        <v>43800</v>
      </c>
      <c r="J402" s="22" t="s">
        <v>986</v>
      </c>
      <c r="K402" s="22" t="s">
        <v>1134</v>
      </c>
      <c r="L402" s="22"/>
    </row>
    <row r="403" spans="2:12" ht="15" customHeight="1" x14ac:dyDescent="0.2">
      <c r="B403" s="19">
        <v>3</v>
      </c>
      <c r="C403" s="6" t="s">
        <v>717</v>
      </c>
      <c r="D403" s="6" t="s">
        <v>155</v>
      </c>
      <c r="E403" s="6" t="s">
        <v>156</v>
      </c>
      <c r="F403" s="6" t="s">
        <v>620</v>
      </c>
      <c r="G403" s="6" t="s">
        <v>157</v>
      </c>
      <c r="H403" s="20">
        <v>200000</v>
      </c>
      <c r="I403" s="21">
        <v>41944</v>
      </c>
      <c r="J403" s="22" t="s">
        <v>986</v>
      </c>
      <c r="K403" s="22" t="s">
        <v>1129</v>
      </c>
      <c r="L403" s="22"/>
    </row>
    <row r="404" spans="2:12" ht="15" customHeight="1" x14ac:dyDescent="0.2">
      <c r="B404" s="19">
        <v>4</v>
      </c>
      <c r="C404" s="28" t="s">
        <v>475</v>
      </c>
      <c r="D404" s="28" t="s">
        <v>476</v>
      </c>
      <c r="E404" s="28" t="s">
        <v>477</v>
      </c>
      <c r="F404" s="28" t="s">
        <v>621</v>
      </c>
      <c r="G404" s="28" t="s">
        <v>13</v>
      </c>
      <c r="H404" s="30">
        <v>40000</v>
      </c>
      <c r="I404" s="31">
        <v>42278</v>
      </c>
      <c r="J404" s="29" t="s">
        <v>986</v>
      </c>
      <c r="K404" s="22" t="s">
        <v>1251</v>
      </c>
      <c r="L404" s="22"/>
    </row>
    <row r="405" spans="2:12" ht="15" customHeight="1" x14ac:dyDescent="0.2">
      <c r="B405" s="19">
        <v>5</v>
      </c>
      <c r="C405" s="6" t="s">
        <v>243</v>
      </c>
      <c r="D405" s="6" t="s">
        <v>242</v>
      </c>
      <c r="E405" s="6" t="s">
        <v>244</v>
      </c>
      <c r="F405" s="28" t="s">
        <v>621</v>
      </c>
      <c r="G405" s="6" t="s">
        <v>872</v>
      </c>
      <c r="H405" s="20">
        <v>200000</v>
      </c>
      <c r="I405" s="21">
        <v>42037</v>
      </c>
      <c r="J405" s="22" t="s">
        <v>986</v>
      </c>
      <c r="K405" s="22" t="s">
        <v>1129</v>
      </c>
      <c r="L405" s="22"/>
    </row>
    <row r="406" spans="2:12" ht="15" customHeight="1" x14ac:dyDescent="0.2">
      <c r="B406" s="19">
        <v>6</v>
      </c>
      <c r="C406" s="6" t="s">
        <v>1120</v>
      </c>
      <c r="D406" s="6" t="s">
        <v>1121</v>
      </c>
      <c r="E406" s="6" t="s">
        <v>1122</v>
      </c>
      <c r="F406" s="6" t="s">
        <v>111</v>
      </c>
      <c r="G406" s="6" t="s">
        <v>514</v>
      </c>
      <c r="H406" s="20">
        <v>275000</v>
      </c>
      <c r="I406" s="21">
        <v>43983</v>
      </c>
      <c r="J406" s="22" t="s">
        <v>986</v>
      </c>
      <c r="K406" s="22" t="s">
        <v>1129</v>
      </c>
      <c r="L406" s="22"/>
    </row>
    <row r="407" spans="2:12" ht="15" customHeight="1" x14ac:dyDescent="0.2">
      <c r="B407" s="19">
        <v>7</v>
      </c>
      <c r="C407" s="6" t="s">
        <v>908</v>
      </c>
      <c r="D407" s="6" t="s">
        <v>979</v>
      </c>
      <c r="E407" s="6" t="s">
        <v>980</v>
      </c>
      <c r="F407" s="28" t="s">
        <v>621</v>
      </c>
      <c r="G407" s="6" t="s">
        <v>981</v>
      </c>
      <c r="H407" s="20">
        <v>100000</v>
      </c>
      <c r="I407" s="21">
        <v>43647</v>
      </c>
      <c r="J407" s="22" t="s">
        <v>986</v>
      </c>
      <c r="K407" s="22" t="s">
        <v>1129</v>
      </c>
      <c r="L407" s="22"/>
    </row>
    <row r="408" spans="2:12" ht="15" customHeight="1" x14ac:dyDescent="0.2">
      <c r="B408" s="19">
        <v>8</v>
      </c>
      <c r="C408" s="6" t="s">
        <v>748</v>
      </c>
      <c r="D408" s="6" t="s">
        <v>749</v>
      </c>
      <c r="E408" s="6" t="s">
        <v>750</v>
      </c>
      <c r="F408" s="6" t="s">
        <v>108</v>
      </c>
      <c r="G408" s="6" t="s">
        <v>260</v>
      </c>
      <c r="H408" s="20">
        <v>50000</v>
      </c>
      <c r="I408" s="21">
        <v>43101</v>
      </c>
      <c r="J408" s="22" t="s">
        <v>986</v>
      </c>
      <c r="K408" s="22" t="s">
        <v>1129</v>
      </c>
      <c r="L408" s="22" t="s">
        <v>1256</v>
      </c>
    </row>
    <row r="409" spans="2:12" ht="15" customHeight="1" x14ac:dyDescent="0.2">
      <c r="B409" s="19">
        <v>9</v>
      </c>
      <c r="C409" s="6" t="s">
        <v>439</v>
      </c>
      <c r="D409" s="6" t="s">
        <v>438</v>
      </c>
      <c r="E409" s="6" t="s">
        <v>440</v>
      </c>
      <c r="F409" s="6" t="s">
        <v>108</v>
      </c>
      <c r="G409" s="6" t="s">
        <v>100</v>
      </c>
      <c r="H409" s="20">
        <v>70000</v>
      </c>
      <c r="I409" s="21">
        <v>41883</v>
      </c>
      <c r="J409" s="22" t="s">
        <v>986</v>
      </c>
      <c r="K409" s="22" t="s">
        <v>1129</v>
      </c>
      <c r="L409" s="22"/>
    </row>
    <row r="410" spans="2:12" x14ac:dyDescent="0.2">
      <c r="G410" s="38" t="s">
        <v>1127</v>
      </c>
      <c r="H410" s="43">
        <f>SUM(H401:H409)</f>
        <v>1060000</v>
      </c>
    </row>
  </sheetData>
  <sheetProtection formatCells="0" formatColumns="0" formatRows="0" insertColumns="0" insertRows="0" insertHyperlinks="0" deleteColumns="0" deleteRows="0" sort="0" autoFilter="0" pivotTables="0"/>
  <printOptions horizontalCentered="1"/>
  <pageMargins left="0.19685039370078741" right="0.19685039370078741" top="0.39370078740157483" bottom="0.39370078740157483" header="0" footer="0"/>
  <pageSetup paperSize="5" scale="6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63F77-53CF-4D4D-983B-51737C632895}">
  <dimension ref="A1:I115"/>
  <sheetViews>
    <sheetView workbookViewId="0">
      <selection activeCell="L15" sqref="L15"/>
    </sheetView>
  </sheetViews>
  <sheetFormatPr baseColWidth="10" defaultColWidth="9.140625" defaultRowHeight="12.75" x14ac:dyDescent="0.2"/>
  <cols>
    <col min="1" max="1" width="3.5703125" style="4" bestFit="1" customWidth="1"/>
    <col min="2" max="2" width="17.5703125" style="4" customWidth="1"/>
    <col min="3" max="3" width="22.42578125" style="4" customWidth="1"/>
    <col min="4" max="4" width="11.42578125" style="4" customWidth="1"/>
    <col min="5" max="5" width="41.42578125" style="13" customWidth="1"/>
    <col min="6" max="6" width="27.42578125" style="4" customWidth="1"/>
    <col min="7" max="7" width="9.42578125" style="5" customWidth="1"/>
    <col min="8" max="8" width="8.85546875" style="11" customWidth="1"/>
    <col min="9" max="9" width="9.28515625" style="5" customWidth="1"/>
    <col min="10" max="16384" width="9.140625" style="4"/>
  </cols>
  <sheetData>
    <row r="1" spans="1:9" ht="16.5" x14ac:dyDescent="0.3">
      <c r="A1" s="3" t="s">
        <v>78</v>
      </c>
      <c r="B1" s="3"/>
      <c r="C1" s="3"/>
      <c r="D1" s="3"/>
      <c r="E1" s="1"/>
      <c r="F1" s="3"/>
      <c r="G1" s="3"/>
      <c r="H1" s="3"/>
      <c r="I1" s="3"/>
    </row>
    <row r="2" spans="1:9" ht="18" x14ac:dyDescent="0.25">
      <c r="A2" s="2"/>
      <c r="B2" s="2"/>
      <c r="C2" s="2"/>
      <c r="D2" s="2"/>
      <c r="E2" s="33" t="s">
        <v>448</v>
      </c>
      <c r="F2" s="33"/>
      <c r="G2" s="12"/>
      <c r="H2" s="12"/>
      <c r="I2" s="12"/>
    </row>
    <row r="3" spans="1:9" ht="18" x14ac:dyDescent="0.2">
      <c r="A3" s="2"/>
      <c r="B3" s="2"/>
      <c r="C3" s="2"/>
      <c r="D3" s="2"/>
      <c r="E3" s="14" t="s">
        <v>462</v>
      </c>
      <c r="F3" s="14"/>
      <c r="G3" s="14"/>
      <c r="H3" s="14"/>
      <c r="I3" s="14"/>
    </row>
    <row r="4" spans="1:9" ht="18" x14ac:dyDescent="0.2">
      <c r="A4" s="2"/>
      <c r="B4" s="2"/>
      <c r="C4" s="2"/>
      <c r="D4" s="2"/>
      <c r="E4" s="18"/>
      <c r="F4" s="2"/>
      <c r="G4" s="2"/>
      <c r="H4" s="2"/>
      <c r="I4" s="2"/>
    </row>
    <row r="5" spans="1:9" ht="18" x14ac:dyDescent="0.2">
      <c r="A5" s="2"/>
      <c r="B5" s="2"/>
      <c r="C5" s="2"/>
      <c r="D5" s="2"/>
      <c r="E5" s="18" t="s">
        <v>1557</v>
      </c>
      <c r="F5" s="2"/>
      <c r="G5" s="2"/>
      <c r="H5" s="2"/>
      <c r="I5" s="2"/>
    </row>
    <row r="6" spans="1:9" ht="18" x14ac:dyDescent="0.2">
      <c r="A6" s="2"/>
      <c r="B6" s="2"/>
      <c r="C6" s="2"/>
      <c r="D6" s="2"/>
      <c r="E6" s="18"/>
      <c r="F6" s="2"/>
      <c r="G6" s="2"/>
      <c r="H6" s="2"/>
      <c r="I6" s="2"/>
    </row>
    <row r="8" spans="1:9" ht="21" customHeight="1" x14ac:dyDescent="0.35">
      <c r="A8" s="130" t="s">
        <v>2072</v>
      </c>
      <c r="B8" s="130"/>
      <c r="C8" s="130"/>
      <c r="D8" s="130"/>
      <c r="E8" s="130"/>
      <c r="F8" s="130"/>
      <c r="G8" s="130"/>
      <c r="H8" s="130"/>
      <c r="I8" s="130"/>
    </row>
    <row r="9" spans="1:9" s="15" customFormat="1" x14ac:dyDescent="0.2">
      <c r="A9" s="8" t="s">
        <v>84</v>
      </c>
      <c r="B9" s="8" t="s">
        <v>86</v>
      </c>
      <c r="C9" s="8" t="s">
        <v>85</v>
      </c>
      <c r="D9" s="8" t="s">
        <v>467</v>
      </c>
      <c r="E9" s="9" t="s">
        <v>1131</v>
      </c>
      <c r="F9" s="9" t="s">
        <v>0</v>
      </c>
      <c r="G9" s="8" t="s">
        <v>87</v>
      </c>
      <c r="H9" s="10" t="s">
        <v>1</v>
      </c>
      <c r="I9" s="8" t="s">
        <v>461</v>
      </c>
    </row>
    <row r="10" spans="1:9" s="13" customFormat="1" ht="15" customHeight="1" x14ac:dyDescent="0.2">
      <c r="A10" s="19">
        <v>1</v>
      </c>
      <c r="B10" s="6" t="s">
        <v>25</v>
      </c>
      <c r="C10" s="6" t="s">
        <v>24</v>
      </c>
      <c r="D10" s="6" t="s">
        <v>26</v>
      </c>
      <c r="E10" s="6" t="s">
        <v>111</v>
      </c>
      <c r="F10" s="6" t="s">
        <v>450</v>
      </c>
      <c r="G10" s="20">
        <v>31500</v>
      </c>
      <c r="H10" s="21">
        <v>41821</v>
      </c>
      <c r="I10" s="22" t="s">
        <v>987</v>
      </c>
    </row>
    <row r="11" spans="1:9" s="13" customFormat="1" ht="15" customHeight="1" x14ac:dyDescent="0.2">
      <c r="A11" s="19">
        <v>2</v>
      </c>
      <c r="B11" s="6" t="s">
        <v>551</v>
      </c>
      <c r="C11" s="6" t="s">
        <v>552</v>
      </c>
      <c r="D11" s="6" t="s">
        <v>553</v>
      </c>
      <c r="E11" s="6" t="s">
        <v>111</v>
      </c>
      <c r="F11" s="6" t="s">
        <v>3</v>
      </c>
      <c r="G11" s="20">
        <v>35000</v>
      </c>
      <c r="H11" s="21">
        <v>42767</v>
      </c>
      <c r="I11" s="22" t="s">
        <v>986</v>
      </c>
    </row>
    <row r="12" spans="1:9" s="13" customFormat="1" ht="15" customHeight="1" x14ac:dyDescent="0.2">
      <c r="A12" s="19">
        <v>3</v>
      </c>
      <c r="B12" s="6" t="s">
        <v>199</v>
      </c>
      <c r="C12" s="6" t="s">
        <v>198</v>
      </c>
      <c r="D12" s="6" t="s">
        <v>200</v>
      </c>
      <c r="E12" s="6" t="s">
        <v>111</v>
      </c>
      <c r="F12" s="6" t="s">
        <v>3</v>
      </c>
      <c r="G12" s="20">
        <v>35000</v>
      </c>
      <c r="H12" s="21">
        <v>42129</v>
      </c>
      <c r="I12" s="22" t="s">
        <v>987</v>
      </c>
    </row>
    <row r="13" spans="1:9" s="13" customFormat="1" ht="15" customHeight="1" x14ac:dyDescent="0.2">
      <c r="A13" s="19">
        <v>4</v>
      </c>
      <c r="B13" s="6" t="s">
        <v>113</v>
      </c>
      <c r="C13" s="6" t="s">
        <v>112</v>
      </c>
      <c r="D13" s="6" t="s">
        <v>114</v>
      </c>
      <c r="E13" s="6" t="s">
        <v>611</v>
      </c>
      <c r="F13" s="6" t="s">
        <v>866</v>
      </c>
      <c r="G13" s="20">
        <v>31500</v>
      </c>
      <c r="H13" s="21">
        <v>41974</v>
      </c>
      <c r="I13" s="22" t="s">
        <v>987</v>
      </c>
    </row>
    <row r="14" spans="1:9" s="13" customFormat="1" ht="15" customHeight="1" x14ac:dyDescent="0.2">
      <c r="A14" s="19">
        <v>5</v>
      </c>
      <c r="B14" s="6" t="s">
        <v>1025</v>
      </c>
      <c r="C14" s="6" t="s">
        <v>1026</v>
      </c>
      <c r="D14" s="6" t="s">
        <v>1027</v>
      </c>
      <c r="E14" s="6" t="s">
        <v>611</v>
      </c>
      <c r="F14" s="6" t="s">
        <v>865</v>
      </c>
      <c r="G14" s="20">
        <v>25000</v>
      </c>
      <c r="H14" s="21">
        <v>43808</v>
      </c>
      <c r="I14" s="22" t="s">
        <v>987</v>
      </c>
    </row>
    <row r="15" spans="1:9" s="13" customFormat="1" ht="15" customHeight="1" x14ac:dyDescent="0.2">
      <c r="A15" s="19">
        <v>6</v>
      </c>
      <c r="B15" s="6" t="s">
        <v>146</v>
      </c>
      <c r="C15" s="6" t="s">
        <v>145</v>
      </c>
      <c r="D15" s="6" t="s">
        <v>147</v>
      </c>
      <c r="E15" s="6" t="s">
        <v>611</v>
      </c>
      <c r="F15" s="6" t="s">
        <v>865</v>
      </c>
      <c r="G15" s="20">
        <v>26250</v>
      </c>
      <c r="H15" s="21">
        <v>42095</v>
      </c>
      <c r="I15" s="22" t="s">
        <v>987</v>
      </c>
    </row>
    <row r="16" spans="1:9" s="13" customFormat="1" ht="15" customHeight="1" x14ac:dyDescent="0.2">
      <c r="A16" s="19">
        <v>7</v>
      </c>
      <c r="B16" s="6" t="s">
        <v>184</v>
      </c>
      <c r="C16" s="6" t="s">
        <v>183</v>
      </c>
      <c r="D16" s="6" t="s">
        <v>185</v>
      </c>
      <c r="E16" s="6" t="s">
        <v>611</v>
      </c>
      <c r="F16" s="6" t="s">
        <v>826</v>
      </c>
      <c r="G16" s="20">
        <v>35000</v>
      </c>
      <c r="H16" s="21">
        <v>42156</v>
      </c>
      <c r="I16" s="22" t="s">
        <v>987</v>
      </c>
    </row>
    <row r="17" spans="1:9" s="13" customFormat="1" ht="15" customHeight="1" x14ac:dyDescent="0.2">
      <c r="A17" s="19">
        <v>8</v>
      </c>
      <c r="B17" s="6" t="s">
        <v>608</v>
      </c>
      <c r="C17" s="6" t="s">
        <v>609</v>
      </c>
      <c r="D17" s="6" t="s">
        <v>610</v>
      </c>
      <c r="E17" s="6" t="s">
        <v>611</v>
      </c>
      <c r="F17" s="6" t="s">
        <v>148</v>
      </c>
      <c r="G17" s="20">
        <v>22000</v>
      </c>
      <c r="H17" s="21">
        <v>42856</v>
      </c>
      <c r="I17" s="22" t="s">
        <v>987</v>
      </c>
    </row>
    <row r="18" spans="1:9" s="13" customFormat="1" ht="15" customHeight="1" x14ac:dyDescent="0.2">
      <c r="A18" s="19">
        <v>9</v>
      </c>
      <c r="B18" s="6" t="s">
        <v>965</v>
      </c>
      <c r="C18" s="6" t="s">
        <v>966</v>
      </c>
      <c r="D18" s="6" t="s">
        <v>967</v>
      </c>
      <c r="E18" s="6" t="s">
        <v>611</v>
      </c>
      <c r="F18" s="6" t="s">
        <v>865</v>
      </c>
      <c r="G18" s="20">
        <v>25000</v>
      </c>
      <c r="H18" s="21">
        <v>43617</v>
      </c>
      <c r="I18" s="22" t="s">
        <v>987</v>
      </c>
    </row>
    <row r="19" spans="1:9" s="13" customFormat="1" ht="15" customHeight="1" x14ac:dyDescent="0.2">
      <c r="A19" s="19">
        <v>10</v>
      </c>
      <c r="B19" s="6" t="s">
        <v>759</v>
      </c>
      <c r="C19" s="6" t="s">
        <v>760</v>
      </c>
      <c r="D19" s="6" t="s">
        <v>761</v>
      </c>
      <c r="E19" s="6" t="s">
        <v>611</v>
      </c>
      <c r="F19" s="6" t="s">
        <v>865</v>
      </c>
      <c r="G19" s="20">
        <v>35000</v>
      </c>
      <c r="H19" s="21">
        <v>43101</v>
      </c>
      <c r="I19" s="22" t="s">
        <v>987</v>
      </c>
    </row>
    <row r="20" spans="1:9" s="13" customFormat="1" ht="15" customHeight="1" x14ac:dyDescent="0.2">
      <c r="A20" s="19">
        <v>11</v>
      </c>
      <c r="B20" s="6" t="s">
        <v>532</v>
      </c>
      <c r="C20" s="6" t="s">
        <v>533</v>
      </c>
      <c r="D20" s="6" t="s">
        <v>534</v>
      </c>
      <c r="E20" s="6" t="s">
        <v>612</v>
      </c>
      <c r="F20" s="6" t="s">
        <v>3</v>
      </c>
      <c r="G20" s="20">
        <v>31500</v>
      </c>
      <c r="H20" s="21">
        <v>42614</v>
      </c>
      <c r="I20" s="22" t="s">
        <v>987</v>
      </c>
    </row>
    <row r="21" spans="1:9" s="13" customFormat="1" ht="15" customHeight="1" x14ac:dyDescent="0.2">
      <c r="A21" s="19">
        <v>12</v>
      </c>
      <c r="B21" s="6" t="s">
        <v>730</v>
      </c>
      <c r="C21" s="16" t="s">
        <v>925</v>
      </c>
      <c r="D21" s="6" t="s">
        <v>731</v>
      </c>
      <c r="E21" s="6" t="s">
        <v>655</v>
      </c>
      <c r="F21" s="6" t="s">
        <v>732</v>
      </c>
      <c r="G21" s="20">
        <v>31500</v>
      </c>
      <c r="H21" s="21">
        <v>43070</v>
      </c>
      <c r="I21" s="22" t="s">
        <v>987</v>
      </c>
    </row>
    <row r="22" spans="1:9" s="13" customFormat="1" ht="15" customHeight="1" x14ac:dyDescent="0.2">
      <c r="A22" s="19">
        <v>13</v>
      </c>
      <c r="B22" s="6" t="s">
        <v>908</v>
      </c>
      <c r="C22" s="6" t="s">
        <v>909</v>
      </c>
      <c r="D22" s="6" t="s">
        <v>910</v>
      </c>
      <c r="E22" s="6" t="s">
        <v>655</v>
      </c>
      <c r="F22" s="6" t="s">
        <v>3</v>
      </c>
      <c r="G22" s="20">
        <v>23100</v>
      </c>
      <c r="H22" s="21">
        <v>43497</v>
      </c>
      <c r="I22" s="22" t="s">
        <v>987</v>
      </c>
    </row>
    <row r="23" spans="1:9" s="13" customFormat="1" ht="15" customHeight="1" x14ac:dyDescent="0.2">
      <c r="A23" s="19">
        <v>14</v>
      </c>
      <c r="B23" s="6" t="s">
        <v>804</v>
      </c>
      <c r="C23" s="6" t="s">
        <v>712</v>
      </c>
      <c r="D23" s="6" t="s">
        <v>805</v>
      </c>
      <c r="E23" s="6" t="s">
        <v>655</v>
      </c>
      <c r="F23" s="6" t="s">
        <v>12</v>
      </c>
      <c r="G23" s="23">
        <v>35000</v>
      </c>
      <c r="H23" s="21">
        <v>43160</v>
      </c>
      <c r="I23" s="22" t="s">
        <v>987</v>
      </c>
    </row>
    <row r="24" spans="1:9" s="13" customFormat="1" ht="15" customHeight="1" x14ac:dyDescent="0.2">
      <c r="A24" s="19">
        <v>15</v>
      </c>
      <c r="B24" s="6" t="s">
        <v>580</v>
      </c>
      <c r="C24" s="6" t="s">
        <v>581</v>
      </c>
      <c r="D24" s="6" t="s">
        <v>582</v>
      </c>
      <c r="E24" s="6" t="s">
        <v>586</v>
      </c>
      <c r="F24" s="6" t="s">
        <v>3</v>
      </c>
      <c r="G24" s="20">
        <v>23100</v>
      </c>
      <c r="H24" s="21">
        <v>42767</v>
      </c>
      <c r="I24" s="22" t="s">
        <v>987</v>
      </c>
    </row>
    <row r="25" spans="1:9" s="13" customFormat="1" ht="15" customHeight="1" x14ac:dyDescent="0.2">
      <c r="A25" s="19">
        <v>16</v>
      </c>
      <c r="B25" s="6" t="s">
        <v>1031</v>
      </c>
      <c r="C25" s="6" t="s">
        <v>1037</v>
      </c>
      <c r="D25" s="6" t="s">
        <v>528</v>
      </c>
      <c r="E25" s="6" t="s">
        <v>586</v>
      </c>
      <c r="F25" s="6" t="s">
        <v>529</v>
      </c>
      <c r="G25" s="20">
        <v>26250</v>
      </c>
      <c r="H25" s="21">
        <v>42614</v>
      </c>
      <c r="I25" s="22" t="s">
        <v>987</v>
      </c>
    </row>
    <row r="26" spans="1:9" s="13" customFormat="1" ht="15" customHeight="1" x14ac:dyDescent="0.2">
      <c r="A26" s="19">
        <v>17</v>
      </c>
      <c r="B26" s="6" t="s">
        <v>1078</v>
      </c>
      <c r="C26" s="6" t="s">
        <v>1079</v>
      </c>
      <c r="D26" s="6" t="s">
        <v>1080</v>
      </c>
      <c r="E26" s="6" t="s">
        <v>586</v>
      </c>
      <c r="F26" s="6" t="s">
        <v>587</v>
      </c>
      <c r="G26" s="20">
        <v>35000</v>
      </c>
      <c r="H26" s="21">
        <v>43891</v>
      </c>
      <c r="I26" s="22" t="s">
        <v>987</v>
      </c>
    </row>
    <row r="27" spans="1:9" s="13" customFormat="1" ht="15" customHeight="1" x14ac:dyDescent="0.2">
      <c r="A27" s="19">
        <v>18</v>
      </c>
      <c r="B27" s="6" t="s">
        <v>905</v>
      </c>
      <c r="C27" s="6" t="s">
        <v>906</v>
      </c>
      <c r="D27" s="6" t="s">
        <v>907</v>
      </c>
      <c r="E27" s="6" t="s">
        <v>586</v>
      </c>
      <c r="F27" s="6" t="s">
        <v>865</v>
      </c>
      <c r="G27" s="20">
        <v>35000</v>
      </c>
      <c r="H27" s="21">
        <v>43497</v>
      </c>
      <c r="I27" s="22" t="s">
        <v>987</v>
      </c>
    </row>
    <row r="28" spans="1:9" s="13" customFormat="1" ht="15" customHeight="1" x14ac:dyDescent="0.2">
      <c r="A28" s="19">
        <v>19</v>
      </c>
      <c r="B28" s="6" t="s">
        <v>35</v>
      </c>
      <c r="C28" s="6" t="s">
        <v>34</v>
      </c>
      <c r="D28" s="6" t="s">
        <v>36</v>
      </c>
      <c r="E28" s="6" t="s">
        <v>633</v>
      </c>
      <c r="F28" s="6" t="s">
        <v>3</v>
      </c>
      <c r="G28" s="20">
        <v>23100</v>
      </c>
      <c r="H28" s="21">
        <v>41883</v>
      </c>
      <c r="I28" s="22" t="s">
        <v>987</v>
      </c>
    </row>
    <row r="29" spans="1:9" s="13" customFormat="1" ht="15" customHeight="1" x14ac:dyDescent="0.2">
      <c r="A29" s="19">
        <v>20</v>
      </c>
      <c r="B29" s="6" t="s">
        <v>96</v>
      </c>
      <c r="C29" s="6" t="s">
        <v>455</v>
      </c>
      <c r="D29" s="6" t="s">
        <v>97</v>
      </c>
      <c r="E29" s="6" t="s">
        <v>448</v>
      </c>
      <c r="F29" s="6" t="s">
        <v>22</v>
      </c>
      <c r="G29" s="20">
        <v>26250</v>
      </c>
      <c r="H29" s="21">
        <v>41852</v>
      </c>
      <c r="I29" s="22" t="s">
        <v>987</v>
      </c>
    </row>
    <row r="30" spans="1:9" s="13" customFormat="1" ht="15" customHeight="1" x14ac:dyDescent="0.2">
      <c r="A30" s="19">
        <v>21</v>
      </c>
      <c r="B30" s="6" t="s">
        <v>76</v>
      </c>
      <c r="C30" s="6" t="s">
        <v>75</v>
      </c>
      <c r="D30" s="6" t="s">
        <v>77</v>
      </c>
      <c r="E30" s="6" t="s">
        <v>448</v>
      </c>
      <c r="F30" s="6" t="s">
        <v>22</v>
      </c>
      <c r="G30" s="20">
        <v>26250</v>
      </c>
      <c r="H30" s="21">
        <v>41913</v>
      </c>
      <c r="I30" s="22" t="s">
        <v>987</v>
      </c>
    </row>
    <row r="31" spans="1:9" s="13" customFormat="1" ht="15" customHeight="1" x14ac:dyDescent="0.2">
      <c r="A31" s="19">
        <v>22</v>
      </c>
      <c r="B31" s="6" t="s">
        <v>850</v>
      </c>
      <c r="C31" s="6" t="s">
        <v>851</v>
      </c>
      <c r="D31" s="6" t="s">
        <v>852</v>
      </c>
      <c r="E31" s="6" t="s">
        <v>448</v>
      </c>
      <c r="F31" s="6" t="s">
        <v>849</v>
      </c>
      <c r="G31" s="20">
        <v>30000</v>
      </c>
      <c r="H31" s="21">
        <v>43344</v>
      </c>
      <c r="I31" s="22" t="s">
        <v>1511</v>
      </c>
    </row>
    <row r="32" spans="1:9" s="13" customFormat="1" ht="15" customHeight="1" x14ac:dyDescent="0.2">
      <c r="A32" s="19">
        <v>23</v>
      </c>
      <c r="B32" s="6" t="s">
        <v>936</v>
      </c>
      <c r="C32" s="6" t="s">
        <v>937</v>
      </c>
      <c r="D32" s="6" t="s">
        <v>938</v>
      </c>
      <c r="E32" s="6" t="s">
        <v>448</v>
      </c>
      <c r="F32" s="6" t="s">
        <v>849</v>
      </c>
      <c r="G32" s="23">
        <v>30000</v>
      </c>
      <c r="H32" s="21">
        <v>43586</v>
      </c>
      <c r="I32" s="22" t="s">
        <v>1511</v>
      </c>
    </row>
    <row r="33" spans="1:9" s="13" customFormat="1" ht="12.75" customHeight="1" x14ac:dyDescent="0.2">
      <c r="A33" s="19">
        <v>24</v>
      </c>
      <c r="B33" s="6" t="s">
        <v>557</v>
      </c>
      <c r="C33" s="6" t="s">
        <v>558</v>
      </c>
      <c r="D33" s="6" t="s">
        <v>559</v>
      </c>
      <c r="E33" s="6" t="s">
        <v>448</v>
      </c>
      <c r="F33" s="6" t="s">
        <v>22</v>
      </c>
      <c r="G33" s="20">
        <v>26250</v>
      </c>
      <c r="H33" s="21">
        <v>42767</v>
      </c>
      <c r="I33" s="22" t="s">
        <v>987</v>
      </c>
    </row>
    <row r="34" spans="1:9" s="13" customFormat="1" ht="15" customHeight="1" x14ac:dyDescent="0.2">
      <c r="A34" s="19">
        <v>25</v>
      </c>
      <c r="B34" s="6" t="s">
        <v>82</v>
      </c>
      <c r="C34" s="6" t="s">
        <v>389</v>
      </c>
      <c r="D34" s="6" t="s">
        <v>390</v>
      </c>
      <c r="E34" s="6" t="s">
        <v>448</v>
      </c>
      <c r="F34" s="6" t="s">
        <v>22</v>
      </c>
      <c r="G34" s="20">
        <v>26250</v>
      </c>
      <c r="H34" s="21">
        <v>41913</v>
      </c>
      <c r="I34" s="22" t="s">
        <v>987</v>
      </c>
    </row>
    <row r="35" spans="1:9" s="13" customFormat="1" ht="15" customHeight="1" x14ac:dyDescent="0.2">
      <c r="A35" s="19">
        <v>26</v>
      </c>
      <c r="B35" s="6" t="s">
        <v>473</v>
      </c>
      <c r="C35" s="6" t="s">
        <v>472</v>
      </c>
      <c r="D35" s="6" t="s">
        <v>474</v>
      </c>
      <c r="E35" s="6" t="s">
        <v>687</v>
      </c>
      <c r="F35" s="6" t="s">
        <v>3</v>
      </c>
      <c r="G35" s="20">
        <v>23100</v>
      </c>
      <c r="H35" s="21">
        <v>42248</v>
      </c>
      <c r="I35" s="22" t="s">
        <v>987</v>
      </c>
    </row>
    <row r="36" spans="1:9" s="13" customFormat="1" ht="15" customHeight="1" x14ac:dyDescent="0.2">
      <c r="A36" s="19">
        <v>27</v>
      </c>
      <c r="B36" s="6" t="s">
        <v>68</v>
      </c>
      <c r="C36" s="6" t="s">
        <v>67</v>
      </c>
      <c r="D36" s="6" t="s">
        <v>69</v>
      </c>
      <c r="E36" s="6" t="s">
        <v>687</v>
      </c>
      <c r="F36" s="6" t="s">
        <v>865</v>
      </c>
      <c r="G36" s="20">
        <v>31500</v>
      </c>
      <c r="H36" s="21">
        <v>42064</v>
      </c>
      <c r="I36" s="22" t="s">
        <v>987</v>
      </c>
    </row>
    <row r="37" spans="1:9" s="13" customFormat="1" ht="15" customHeight="1" x14ac:dyDescent="0.2">
      <c r="A37" s="19">
        <v>28</v>
      </c>
      <c r="B37" s="6" t="s">
        <v>1558</v>
      </c>
      <c r="C37" s="6" t="s">
        <v>1559</v>
      </c>
      <c r="D37" s="6" t="s">
        <v>1560</v>
      </c>
      <c r="E37" s="6" t="s">
        <v>613</v>
      </c>
      <c r="F37" s="6" t="s">
        <v>1561</v>
      </c>
      <c r="G37" s="23">
        <v>15000</v>
      </c>
      <c r="H37" s="21">
        <v>41974</v>
      </c>
      <c r="I37" s="22" t="s">
        <v>1562</v>
      </c>
    </row>
    <row r="38" spans="1:9" s="13" customFormat="1" ht="15" customHeight="1" x14ac:dyDescent="0.2">
      <c r="A38" s="19">
        <v>29</v>
      </c>
      <c r="B38" s="6" t="s">
        <v>1563</v>
      </c>
      <c r="C38" s="16" t="s">
        <v>1564</v>
      </c>
      <c r="D38" s="6" t="s">
        <v>1565</v>
      </c>
      <c r="E38" s="6" t="s">
        <v>613</v>
      </c>
      <c r="F38" s="6" t="s">
        <v>1566</v>
      </c>
      <c r="G38" s="20">
        <v>25000</v>
      </c>
      <c r="H38" s="21">
        <v>42491</v>
      </c>
      <c r="I38" s="22" t="s">
        <v>1562</v>
      </c>
    </row>
    <row r="39" spans="1:9" s="13" customFormat="1" ht="15" customHeight="1" x14ac:dyDescent="0.2">
      <c r="A39" s="19">
        <v>30</v>
      </c>
      <c r="B39" s="6" t="s">
        <v>1567</v>
      </c>
      <c r="C39" s="16" t="s">
        <v>1568</v>
      </c>
      <c r="D39" s="6" t="s">
        <v>1569</v>
      </c>
      <c r="E39" s="6" t="s">
        <v>613</v>
      </c>
      <c r="F39" s="6" t="s">
        <v>1561</v>
      </c>
      <c r="G39" s="20">
        <v>35000</v>
      </c>
      <c r="H39" s="21">
        <v>43435</v>
      </c>
      <c r="I39" s="22" t="s">
        <v>1562</v>
      </c>
    </row>
    <row r="40" spans="1:9" s="13" customFormat="1" ht="15" customHeight="1" x14ac:dyDescent="0.2">
      <c r="A40" s="19">
        <v>31</v>
      </c>
      <c r="B40" s="6" t="s">
        <v>1570</v>
      </c>
      <c r="C40" s="6" t="s">
        <v>14</v>
      </c>
      <c r="D40" s="6" t="s">
        <v>1571</v>
      </c>
      <c r="E40" s="6" t="s">
        <v>613</v>
      </c>
      <c r="F40" s="6" t="s">
        <v>1561</v>
      </c>
      <c r="G40" s="20">
        <v>15000</v>
      </c>
      <c r="H40" s="21">
        <v>43252</v>
      </c>
      <c r="I40" s="22" t="s">
        <v>1562</v>
      </c>
    </row>
    <row r="41" spans="1:9" s="13" customFormat="1" ht="15" customHeight="1" x14ac:dyDescent="0.2">
      <c r="A41" s="19">
        <v>32</v>
      </c>
      <c r="B41" s="6" t="s">
        <v>1572</v>
      </c>
      <c r="C41" s="6" t="s">
        <v>1573</v>
      </c>
      <c r="D41" s="6" t="s">
        <v>1574</v>
      </c>
      <c r="E41" s="6" t="s">
        <v>613</v>
      </c>
      <c r="F41" s="6" t="s">
        <v>1561</v>
      </c>
      <c r="G41" s="20">
        <v>15000</v>
      </c>
      <c r="H41" s="21">
        <v>43070</v>
      </c>
      <c r="I41" s="22" t="s">
        <v>1562</v>
      </c>
    </row>
    <row r="42" spans="1:9" s="13" customFormat="1" ht="15" customHeight="1" x14ac:dyDescent="0.2">
      <c r="A42" s="19">
        <v>33</v>
      </c>
      <c r="B42" s="6" t="s">
        <v>1575</v>
      </c>
      <c r="C42" s="6" t="s">
        <v>1576</v>
      </c>
      <c r="D42" s="6" t="s">
        <v>1577</v>
      </c>
      <c r="E42" s="6" t="s">
        <v>613</v>
      </c>
      <c r="F42" s="6" t="s">
        <v>1561</v>
      </c>
      <c r="G42" s="23">
        <v>22000</v>
      </c>
      <c r="H42" s="21">
        <v>41913</v>
      </c>
      <c r="I42" s="22" t="s">
        <v>1562</v>
      </c>
    </row>
    <row r="43" spans="1:9" s="13" customFormat="1" ht="15" customHeight="1" x14ac:dyDescent="0.2">
      <c r="A43" s="19">
        <v>34</v>
      </c>
      <c r="B43" s="6" t="s">
        <v>1578</v>
      </c>
      <c r="C43" s="6" t="s">
        <v>1579</v>
      </c>
      <c r="D43" s="6" t="s">
        <v>1580</v>
      </c>
      <c r="E43" s="6" t="s">
        <v>613</v>
      </c>
      <c r="F43" s="6" t="s">
        <v>1561</v>
      </c>
      <c r="G43" s="20">
        <v>15000</v>
      </c>
      <c r="H43" s="21">
        <v>42156</v>
      </c>
      <c r="I43" s="22" t="s">
        <v>1562</v>
      </c>
    </row>
    <row r="44" spans="1:9" s="13" customFormat="1" ht="15" customHeight="1" x14ac:dyDescent="0.2">
      <c r="A44" s="19">
        <v>35</v>
      </c>
      <c r="B44" s="6" t="s">
        <v>1581</v>
      </c>
      <c r="C44" s="6" t="s">
        <v>1582</v>
      </c>
      <c r="D44" s="6" t="s">
        <v>1583</v>
      </c>
      <c r="E44" s="6" t="s">
        <v>613</v>
      </c>
      <c r="F44" s="6" t="s">
        <v>1561</v>
      </c>
      <c r="G44" s="23">
        <v>15000</v>
      </c>
      <c r="H44" s="21">
        <v>42064</v>
      </c>
      <c r="I44" s="22" t="s">
        <v>1562</v>
      </c>
    </row>
    <row r="45" spans="1:9" s="13" customFormat="1" ht="15" customHeight="1" x14ac:dyDescent="0.2">
      <c r="A45" s="19">
        <v>36</v>
      </c>
      <c r="B45" s="6" t="s">
        <v>1584</v>
      </c>
      <c r="C45" s="6" t="s">
        <v>1585</v>
      </c>
      <c r="D45" s="6" t="s">
        <v>1586</v>
      </c>
      <c r="E45" s="6" t="s">
        <v>613</v>
      </c>
      <c r="F45" s="6" t="s">
        <v>13</v>
      </c>
      <c r="G45" s="23">
        <v>35000</v>
      </c>
      <c r="H45" s="21">
        <v>42125</v>
      </c>
      <c r="I45" s="22" t="s">
        <v>1562</v>
      </c>
    </row>
    <row r="46" spans="1:9" s="13" customFormat="1" ht="15" customHeight="1" x14ac:dyDescent="0.2">
      <c r="A46" s="19">
        <v>37</v>
      </c>
      <c r="B46" s="6" t="s">
        <v>1587</v>
      </c>
      <c r="C46" s="6" t="s">
        <v>1588</v>
      </c>
      <c r="D46" s="6" t="s">
        <v>1589</v>
      </c>
      <c r="E46" s="6" t="s">
        <v>613</v>
      </c>
      <c r="F46" s="6" t="s">
        <v>1561</v>
      </c>
      <c r="G46" s="20">
        <v>22000</v>
      </c>
      <c r="H46" s="21">
        <v>43617</v>
      </c>
      <c r="I46" s="22" t="s">
        <v>1562</v>
      </c>
    </row>
    <row r="47" spans="1:9" s="13" customFormat="1" ht="15" customHeight="1" x14ac:dyDescent="0.2">
      <c r="A47" s="19">
        <v>38</v>
      </c>
      <c r="B47" s="6" t="s">
        <v>1590</v>
      </c>
      <c r="C47" s="6" t="s">
        <v>242</v>
      </c>
      <c r="D47" s="6" t="s">
        <v>1591</v>
      </c>
      <c r="E47" s="6" t="s">
        <v>613</v>
      </c>
      <c r="F47" s="6" t="s">
        <v>3</v>
      </c>
      <c r="G47" s="20">
        <v>28000</v>
      </c>
      <c r="H47" s="21">
        <v>42644</v>
      </c>
      <c r="I47" s="22" t="s">
        <v>1562</v>
      </c>
    </row>
    <row r="48" spans="1:9" s="13" customFormat="1" ht="15" customHeight="1" x14ac:dyDescent="0.2">
      <c r="A48" s="19">
        <v>39</v>
      </c>
      <c r="B48" s="6" t="s">
        <v>1592</v>
      </c>
      <c r="C48" s="6" t="s">
        <v>1593</v>
      </c>
      <c r="D48" s="6" t="s">
        <v>1594</v>
      </c>
      <c r="E48" s="6" t="s">
        <v>613</v>
      </c>
      <c r="F48" s="6" t="s">
        <v>1561</v>
      </c>
      <c r="G48" s="23">
        <v>15000</v>
      </c>
      <c r="H48" s="21">
        <v>41913</v>
      </c>
      <c r="I48" s="22" t="s">
        <v>1562</v>
      </c>
    </row>
    <row r="49" spans="1:9" s="13" customFormat="1" ht="15" customHeight="1" x14ac:dyDescent="0.2">
      <c r="A49" s="19">
        <v>40</v>
      </c>
      <c r="B49" s="6" t="s">
        <v>1595</v>
      </c>
      <c r="C49" s="6" t="s">
        <v>1596</v>
      </c>
      <c r="D49" s="6" t="s">
        <v>1597</v>
      </c>
      <c r="E49" s="6" t="s">
        <v>613</v>
      </c>
      <c r="F49" s="6" t="s">
        <v>1561</v>
      </c>
      <c r="G49" s="24">
        <v>22000</v>
      </c>
      <c r="H49" s="21">
        <v>43586</v>
      </c>
      <c r="I49" s="22" t="s">
        <v>1562</v>
      </c>
    </row>
    <row r="50" spans="1:9" s="13" customFormat="1" ht="15" customHeight="1" x14ac:dyDescent="0.2">
      <c r="A50" s="19">
        <v>41</v>
      </c>
      <c r="B50" s="6" t="s">
        <v>1598</v>
      </c>
      <c r="C50" s="6" t="s">
        <v>1599</v>
      </c>
      <c r="D50" s="6" t="s">
        <v>1600</v>
      </c>
      <c r="E50" s="6" t="s">
        <v>613</v>
      </c>
      <c r="F50" s="6" t="s">
        <v>1561</v>
      </c>
      <c r="G50" s="23">
        <v>15000</v>
      </c>
      <c r="H50" s="21">
        <v>43466</v>
      </c>
      <c r="I50" s="22" t="s">
        <v>1562</v>
      </c>
    </row>
    <row r="51" spans="1:9" s="13" customFormat="1" ht="15" customHeight="1" x14ac:dyDescent="0.2">
      <c r="A51" s="19">
        <v>42</v>
      </c>
      <c r="B51" s="6" t="s">
        <v>1601</v>
      </c>
      <c r="C51" s="6" t="s">
        <v>1602</v>
      </c>
      <c r="D51" s="6" t="s">
        <v>1603</v>
      </c>
      <c r="E51" s="6" t="s">
        <v>613</v>
      </c>
      <c r="F51" s="6" t="s">
        <v>1561</v>
      </c>
      <c r="G51" s="20">
        <v>15000</v>
      </c>
      <c r="H51" s="21">
        <v>43739</v>
      </c>
      <c r="I51" s="6" t="s">
        <v>1562</v>
      </c>
    </row>
    <row r="52" spans="1:9" s="13" customFormat="1" ht="15" customHeight="1" x14ac:dyDescent="0.2">
      <c r="A52" s="19">
        <v>43</v>
      </c>
      <c r="B52" s="6" t="s">
        <v>1604</v>
      </c>
      <c r="C52" s="6" t="s">
        <v>1605</v>
      </c>
      <c r="D52" s="6" t="s">
        <v>1606</v>
      </c>
      <c r="E52" s="6" t="s">
        <v>613</v>
      </c>
      <c r="F52" s="6" t="s">
        <v>1561</v>
      </c>
      <c r="G52" s="20">
        <v>25000</v>
      </c>
      <c r="H52" s="21">
        <v>43160</v>
      </c>
      <c r="I52" s="22" t="s">
        <v>1562</v>
      </c>
    </row>
    <row r="53" spans="1:9" s="13" customFormat="1" ht="15" customHeight="1" x14ac:dyDescent="0.2">
      <c r="A53" s="19">
        <v>44</v>
      </c>
      <c r="B53" s="6" t="s">
        <v>1607</v>
      </c>
      <c r="C53" s="6" t="s">
        <v>1608</v>
      </c>
      <c r="D53" s="6" t="s">
        <v>1609</v>
      </c>
      <c r="E53" s="6" t="s">
        <v>613</v>
      </c>
      <c r="F53" s="6" t="s">
        <v>1561</v>
      </c>
      <c r="G53" s="20">
        <v>15000</v>
      </c>
      <c r="H53" s="21">
        <v>43617</v>
      </c>
      <c r="I53" s="22" t="s">
        <v>1562</v>
      </c>
    </row>
    <row r="54" spans="1:9" s="13" customFormat="1" ht="15" customHeight="1" x14ac:dyDescent="0.2">
      <c r="A54" s="19">
        <v>45</v>
      </c>
      <c r="B54" s="6" t="s">
        <v>1610</v>
      </c>
      <c r="C54" s="6" t="s">
        <v>1041</v>
      </c>
      <c r="D54" s="6" t="s">
        <v>1611</v>
      </c>
      <c r="E54" s="6" t="s">
        <v>613</v>
      </c>
      <c r="F54" s="6" t="s">
        <v>1561</v>
      </c>
      <c r="G54" s="20">
        <v>15000</v>
      </c>
      <c r="H54" s="21">
        <v>43862</v>
      </c>
      <c r="I54" s="22" t="s">
        <v>1562</v>
      </c>
    </row>
    <row r="55" spans="1:9" s="13" customFormat="1" ht="15" customHeight="1" x14ac:dyDescent="0.2">
      <c r="A55" s="19">
        <v>46</v>
      </c>
      <c r="B55" s="6" t="s">
        <v>1612</v>
      </c>
      <c r="C55" s="6" t="s">
        <v>1613</v>
      </c>
      <c r="D55" s="6" t="s">
        <v>1614</v>
      </c>
      <c r="E55" s="6" t="s">
        <v>613</v>
      </c>
      <c r="F55" s="6" t="s">
        <v>1561</v>
      </c>
      <c r="G55" s="20">
        <v>22000</v>
      </c>
      <c r="H55" s="21">
        <v>42491</v>
      </c>
      <c r="I55" s="22" t="s">
        <v>1562</v>
      </c>
    </row>
    <row r="56" spans="1:9" s="13" customFormat="1" ht="15" customHeight="1" x14ac:dyDescent="0.2">
      <c r="A56" s="19">
        <v>47</v>
      </c>
      <c r="B56" s="6" t="s">
        <v>1615</v>
      </c>
      <c r="C56" s="6" t="s">
        <v>1616</v>
      </c>
      <c r="D56" s="6" t="s">
        <v>1617</v>
      </c>
      <c r="E56" s="6" t="s">
        <v>613</v>
      </c>
      <c r="F56" s="6" t="s">
        <v>1561</v>
      </c>
      <c r="G56" s="20">
        <v>15000</v>
      </c>
      <c r="H56" s="21">
        <v>43983</v>
      </c>
      <c r="I56" s="22" t="s">
        <v>1562</v>
      </c>
    </row>
    <row r="57" spans="1:9" s="13" customFormat="1" ht="15" customHeight="1" x14ac:dyDescent="0.2">
      <c r="A57" s="19">
        <v>48</v>
      </c>
      <c r="B57" s="6" t="s">
        <v>1618</v>
      </c>
      <c r="C57" s="6" t="s">
        <v>1619</v>
      </c>
      <c r="D57" s="6" t="s">
        <v>1620</v>
      </c>
      <c r="E57" s="6" t="s">
        <v>613</v>
      </c>
      <c r="F57" s="6" t="s">
        <v>1561</v>
      </c>
      <c r="G57" s="23">
        <v>15000</v>
      </c>
      <c r="H57" s="21">
        <v>41974</v>
      </c>
      <c r="I57" s="22" t="s">
        <v>1562</v>
      </c>
    </row>
    <row r="58" spans="1:9" s="13" customFormat="1" ht="15" customHeight="1" x14ac:dyDescent="0.2">
      <c r="A58" s="19">
        <v>49</v>
      </c>
      <c r="B58" s="6" t="s">
        <v>1621</v>
      </c>
      <c r="C58" s="6" t="s">
        <v>1622</v>
      </c>
      <c r="D58" s="6" t="s">
        <v>1623</v>
      </c>
      <c r="E58" s="6" t="s">
        <v>613</v>
      </c>
      <c r="F58" s="6" t="s">
        <v>1561</v>
      </c>
      <c r="G58" s="20">
        <v>30000</v>
      </c>
      <c r="H58" s="21">
        <v>43374</v>
      </c>
      <c r="I58" s="22" t="s">
        <v>1562</v>
      </c>
    </row>
    <row r="59" spans="1:9" s="13" customFormat="1" ht="15" customHeight="1" x14ac:dyDescent="0.2">
      <c r="A59" s="19">
        <v>50</v>
      </c>
      <c r="B59" s="6" t="s">
        <v>1624</v>
      </c>
      <c r="C59" s="6" t="s">
        <v>1625</v>
      </c>
      <c r="D59" s="6" t="s">
        <v>1626</v>
      </c>
      <c r="E59" s="6" t="s">
        <v>613</v>
      </c>
      <c r="F59" s="6" t="s">
        <v>1561</v>
      </c>
      <c r="G59" s="20">
        <v>15000</v>
      </c>
      <c r="H59" s="21">
        <v>43678</v>
      </c>
      <c r="I59" s="22" t="s">
        <v>1562</v>
      </c>
    </row>
    <row r="60" spans="1:9" s="13" customFormat="1" ht="15" customHeight="1" x14ac:dyDescent="0.2">
      <c r="A60" s="19">
        <v>51</v>
      </c>
      <c r="B60" s="6" t="s">
        <v>1627</v>
      </c>
      <c r="C60" s="6" t="s">
        <v>1628</v>
      </c>
      <c r="D60" s="6" t="s">
        <v>1629</v>
      </c>
      <c r="E60" s="6" t="s">
        <v>613</v>
      </c>
      <c r="F60" s="6" t="s">
        <v>1561</v>
      </c>
      <c r="G60" s="20">
        <v>25000</v>
      </c>
      <c r="H60" s="21">
        <v>42212</v>
      </c>
      <c r="I60" s="22" t="s">
        <v>1562</v>
      </c>
    </row>
    <row r="61" spans="1:9" s="13" customFormat="1" ht="16.5" customHeight="1" x14ac:dyDescent="0.2">
      <c r="A61" s="19">
        <v>52</v>
      </c>
      <c r="B61" s="6" t="s">
        <v>695</v>
      </c>
      <c r="C61" s="6" t="s">
        <v>696</v>
      </c>
      <c r="D61" s="6" t="s">
        <v>697</v>
      </c>
      <c r="E61" s="6" t="s">
        <v>593</v>
      </c>
      <c r="F61" s="6" t="s">
        <v>772</v>
      </c>
      <c r="G61" s="20">
        <v>31500</v>
      </c>
      <c r="H61" s="21">
        <v>42948</v>
      </c>
      <c r="I61" s="22" t="s">
        <v>987</v>
      </c>
    </row>
    <row r="62" spans="1:9" s="13" customFormat="1" ht="15" customHeight="1" x14ac:dyDescent="0.2">
      <c r="A62" s="19">
        <v>53</v>
      </c>
      <c r="B62" s="6" t="s">
        <v>915</v>
      </c>
      <c r="C62" s="6" t="s">
        <v>916</v>
      </c>
      <c r="D62" s="6" t="s">
        <v>917</v>
      </c>
      <c r="E62" s="6" t="s">
        <v>593</v>
      </c>
      <c r="F62" s="6" t="s">
        <v>864</v>
      </c>
      <c r="G62" s="20">
        <v>28000</v>
      </c>
      <c r="H62" s="21">
        <v>43497</v>
      </c>
      <c r="I62" s="22" t="s">
        <v>987</v>
      </c>
    </row>
    <row r="63" spans="1:9" s="13" customFormat="1" ht="15" customHeight="1" x14ac:dyDescent="0.2">
      <c r="A63" s="19">
        <v>54</v>
      </c>
      <c r="B63" s="6" t="s">
        <v>1084</v>
      </c>
      <c r="C63" s="6" t="s">
        <v>1085</v>
      </c>
      <c r="D63" s="6" t="s">
        <v>1086</v>
      </c>
      <c r="E63" s="6" t="s">
        <v>593</v>
      </c>
      <c r="F63" s="6" t="s">
        <v>864</v>
      </c>
      <c r="G63" s="23">
        <v>28000</v>
      </c>
      <c r="H63" s="21">
        <v>43891</v>
      </c>
      <c r="I63" s="22" t="s">
        <v>987</v>
      </c>
    </row>
    <row r="64" spans="1:9" s="13" customFormat="1" ht="15" customHeight="1" x14ac:dyDescent="0.2">
      <c r="A64" s="19">
        <v>55</v>
      </c>
      <c r="B64" s="6" t="s">
        <v>596</v>
      </c>
      <c r="C64" s="6" t="s">
        <v>597</v>
      </c>
      <c r="D64" s="6" t="s">
        <v>598</v>
      </c>
      <c r="E64" s="6" t="s">
        <v>593</v>
      </c>
      <c r="F64" s="6" t="s">
        <v>864</v>
      </c>
      <c r="G64" s="20">
        <v>29400</v>
      </c>
      <c r="H64" s="21">
        <v>42887</v>
      </c>
      <c r="I64" s="22" t="s">
        <v>987</v>
      </c>
    </row>
    <row r="65" spans="1:9" s="13" customFormat="1" ht="15" customHeight="1" x14ac:dyDescent="0.2">
      <c r="A65" s="19">
        <v>56</v>
      </c>
      <c r="B65" s="6" t="s">
        <v>1630</v>
      </c>
      <c r="C65" s="6" t="s">
        <v>1631</v>
      </c>
      <c r="D65" s="6" t="s">
        <v>1632</v>
      </c>
      <c r="E65" s="6" t="s">
        <v>576</v>
      </c>
      <c r="F65" s="6" t="s">
        <v>3</v>
      </c>
      <c r="G65" s="20">
        <v>20000</v>
      </c>
      <c r="H65" s="21">
        <v>43009</v>
      </c>
      <c r="I65" s="22" t="s">
        <v>1562</v>
      </c>
    </row>
    <row r="66" spans="1:9" s="13" customFormat="1" ht="15" customHeight="1" x14ac:dyDescent="0.2">
      <c r="A66" s="19">
        <v>57</v>
      </c>
      <c r="B66" s="6" t="s">
        <v>535</v>
      </c>
      <c r="C66" s="6" t="s">
        <v>536</v>
      </c>
      <c r="D66" s="6" t="s">
        <v>537</v>
      </c>
      <c r="E66" s="6" t="s">
        <v>576</v>
      </c>
      <c r="F66" s="6" t="s">
        <v>567</v>
      </c>
      <c r="G66" s="23">
        <v>35000</v>
      </c>
      <c r="H66" s="21">
        <v>42795</v>
      </c>
      <c r="I66" s="22" t="s">
        <v>987</v>
      </c>
    </row>
    <row r="67" spans="1:9" s="13" customFormat="1" ht="15" customHeight="1" x14ac:dyDescent="0.2">
      <c r="A67" s="19">
        <v>58</v>
      </c>
      <c r="B67" s="6" t="s">
        <v>656</v>
      </c>
      <c r="C67" s="6" t="s">
        <v>657</v>
      </c>
      <c r="D67" s="6" t="s">
        <v>658</v>
      </c>
      <c r="E67" s="6" t="s">
        <v>576</v>
      </c>
      <c r="F67" s="6" t="s">
        <v>865</v>
      </c>
      <c r="G67" s="20">
        <v>25000</v>
      </c>
      <c r="H67" s="21">
        <v>42933</v>
      </c>
      <c r="I67" s="22" t="s">
        <v>987</v>
      </c>
    </row>
    <row r="68" spans="1:9" s="13" customFormat="1" ht="15" customHeight="1" x14ac:dyDescent="0.2">
      <c r="A68" s="19">
        <v>59</v>
      </c>
      <c r="B68" s="6" t="s">
        <v>673</v>
      </c>
      <c r="C68" s="6" t="s">
        <v>674</v>
      </c>
      <c r="D68" s="6" t="s">
        <v>675</v>
      </c>
      <c r="E68" s="6" t="s">
        <v>1032</v>
      </c>
      <c r="F68" s="6" t="s">
        <v>32</v>
      </c>
      <c r="G68" s="20">
        <v>17600</v>
      </c>
      <c r="H68" s="21">
        <v>42933</v>
      </c>
      <c r="I68" s="22" t="s">
        <v>987</v>
      </c>
    </row>
    <row r="69" spans="1:9" s="13" customFormat="1" ht="15" customHeight="1" x14ac:dyDescent="0.2">
      <c r="A69" s="19">
        <v>60</v>
      </c>
      <c r="B69" s="6" t="s">
        <v>649</v>
      </c>
      <c r="C69" s="16" t="s">
        <v>650</v>
      </c>
      <c r="D69" s="6" t="s">
        <v>651</v>
      </c>
      <c r="E69" s="6" t="s">
        <v>1032</v>
      </c>
      <c r="F69" s="6" t="s">
        <v>556</v>
      </c>
      <c r="G69" s="20">
        <v>22000</v>
      </c>
      <c r="H69" s="21">
        <v>42933</v>
      </c>
      <c r="I69" s="22" t="s">
        <v>987</v>
      </c>
    </row>
    <row r="70" spans="1:9" s="13" customFormat="1" ht="15" customHeight="1" x14ac:dyDescent="0.2">
      <c r="A70" s="19">
        <v>61</v>
      </c>
      <c r="B70" s="6" t="s">
        <v>913</v>
      </c>
      <c r="C70" s="6" t="s">
        <v>14</v>
      </c>
      <c r="D70" s="6" t="s">
        <v>914</v>
      </c>
      <c r="E70" s="6" t="s">
        <v>1032</v>
      </c>
      <c r="F70" s="6" t="s">
        <v>3</v>
      </c>
      <c r="G70" s="20">
        <v>23100</v>
      </c>
      <c r="H70" s="21">
        <v>43497</v>
      </c>
      <c r="I70" s="22" t="s">
        <v>987</v>
      </c>
    </row>
    <row r="71" spans="1:9" s="13" customFormat="1" ht="15" customHeight="1" x14ac:dyDescent="0.2">
      <c r="A71" s="19">
        <v>62</v>
      </c>
      <c r="B71" s="6" t="s">
        <v>465</v>
      </c>
      <c r="C71" s="6" t="s">
        <v>464</v>
      </c>
      <c r="D71" s="6" t="s">
        <v>466</v>
      </c>
      <c r="E71" s="6" t="s">
        <v>1032</v>
      </c>
      <c r="F71" s="6" t="s">
        <v>21</v>
      </c>
      <c r="G71" s="20">
        <v>25000</v>
      </c>
      <c r="H71" s="21">
        <v>42217</v>
      </c>
      <c r="I71" s="22" t="s">
        <v>987</v>
      </c>
    </row>
    <row r="72" spans="1:9" s="13" customFormat="1" ht="12.75" customHeight="1" x14ac:dyDescent="0.2">
      <c r="A72" s="19">
        <v>63</v>
      </c>
      <c r="B72" s="6" t="s">
        <v>471</v>
      </c>
      <c r="C72" s="6" t="s">
        <v>153</v>
      </c>
      <c r="D72" s="6" t="s">
        <v>154</v>
      </c>
      <c r="E72" s="6" t="s">
        <v>1032</v>
      </c>
      <c r="F72" s="6" t="s">
        <v>32</v>
      </c>
      <c r="G72" s="20">
        <v>17600</v>
      </c>
      <c r="H72" s="21">
        <v>42064</v>
      </c>
      <c r="I72" s="22" t="s">
        <v>987</v>
      </c>
    </row>
    <row r="73" spans="1:9" s="13" customFormat="1" ht="12.75" customHeight="1" x14ac:dyDescent="0.2">
      <c r="A73" s="19">
        <v>64</v>
      </c>
      <c r="B73" s="6" t="s">
        <v>39</v>
      </c>
      <c r="C73" s="6" t="s">
        <v>38</v>
      </c>
      <c r="D73" s="6" t="s">
        <v>41</v>
      </c>
      <c r="E73" s="6" t="s">
        <v>1032</v>
      </c>
      <c r="F73" s="6" t="s">
        <v>40</v>
      </c>
      <c r="G73" s="20">
        <v>23100</v>
      </c>
      <c r="H73" s="21">
        <v>41913</v>
      </c>
      <c r="I73" s="22" t="s">
        <v>987</v>
      </c>
    </row>
    <row r="74" spans="1:9" s="13" customFormat="1" ht="12.75" customHeight="1" x14ac:dyDescent="0.2">
      <c r="A74" s="19">
        <v>65</v>
      </c>
      <c r="B74" s="6" t="s">
        <v>945</v>
      </c>
      <c r="C74" s="6" t="s">
        <v>946</v>
      </c>
      <c r="D74" s="6" t="s">
        <v>947</v>
      </c>
      <c r="E74" s="6" t="s">
        <v>1032</v>
      </c>
      <c r="F74" s="6" t="s">
        <v>698</v>
      </c>
      <c r="G74" s="20">
        <v>25000</v>
      </c>
      <c r="H74" s="21">
        <v>43586</v>
      </c>
      <c r="I74" s="22" t="s">
        <v>987</v>
      </c>
    </row>
    <row r="75" spans="1:9" s="13" customFormat="1" ht="15" customHeight="1" x14ac:dyDescent="0.2">
      <c r="A75" s="19">
        <v>66</v>
      </c>
      <c r="B75" s="6" t="s">
        <v>43</v>
      </c>
      <c r="C75" s="6" t="s">
        <v>42</v>
      </c>
      <c r="D75" s="6" t="s">
        <v>44</v>
      </c>
      <c r="E75" s="6" t="s">
        <v>1032</v>
      </c>
      <c r="F75" s="6" t="s">
        <v>556</v>
      </c>
      <c r="G75" s="20">
        <v>22000</v>
      </c>
      <c r="H75" s="21">
        <v>41883</v>
      </c>
      <c r="I75" s="22" t="s">
        <v>987</v>
      </c>
    </row>
    <row r="76" spans="1:9" s="13" customFormat="1" ht="15" customHeight="1" x14ac:dyDescent="0.2">
      <c r="A76" s="19">
        <v>67</v>
      </c>
      <c r="B76" s="6" t="s">
        <v>46</v>
      </c>
      <c r="C76" s="6" t="s">
        <v>45</v>
      </c>
      <c r="D76" s="6" t="s">
        <v>47</v>
      </c>
      <c r="E76" s="6" t="s">
        <v>1032</v>
      </c>
      <c r="F76" s="6" t="s">
        <v>40</v>
      </c>
      <c r="G76" s="20">
        <v>23100</v>
      </c>
      <c r="H76" s="21">
        <v>41913</v>
      </c>
      <c r="I76" s="22" t="s">
        <v>987</v>
      </c>
    </row>
    <row r="77" spans="1:9" s="13" customFormat="1" ht="15" customHeight="1" x14ac:dyDescent="0.2">
      <c r="A77" s="19">
        <v>68</v>
      </c>
      <c r="B77" s="6" t="s">
        <v>49</v>
      </c>
      <c r="C77" s="6" t="s">
        <v>48</v>
      </c>
      <c r="D77" s="6" t="s">
        <v>50</v>
      </c>
      <c r="E77" s="6" t="s">
        <v>1032</v>
      </c>
      <c r="F77" s="6" t="s">
        <v>3</v>
      </c>
      <c r="G77" s="20">
        <v>23100</v>
      </c>
      <c r="H77" s="21">
        <v>42064</v>
      </c>
      <c r="I77" s="22" t="s">
        <v>987</v>
      </c>
    </row>
    <row r="78" spans="1:9" s="13" customFormat="1" ht="15" customHeight="1" x14ac:dyDescent="0.2">
      <c r="A78" s="19">
        <v>69</v>
      </c>
      <c r="B78" s="6" t="s">
        <v>52</v>
      </c>
      <c r="C78" s="6" t="s">
        <v>51</v>
      </c>
      <c r="D78" s="6" t="s">
        <v>53</v>
      </c>
      <c r="E78" s="6" t="s">
        <v>1032</v>
      </c>
      <c r="F78" s="6" t="s">
        <v>686</v>
      </c>
      <c r="G78" s="20">
        <v>31500</v>
      </c>
      <c r="H78" s="21">
        <v>41913</v>
      </c>
      <c r="I78" s="22" t="s">
        <v>987</v>
      </c>
    </row>
    <row r="79" spans="1:9" s="13" customFormat="1" ht="15" customHeight="1" x14ac:dyDescent="0.2">
      <c r="A79" s="19">
        <v>70</v>
      </c>
      <c r="B79" s="6" t="s">
        <v>57</v>
      </c>
      <c r="C79" s="6" t="s">
        <v>213</v>
      </c>
      <c r="D79" s="6" t="s">
        <v>58</v>
      </c>
      <c r="E79" s="6" t="s">
        <v>1032</v>
      </c>
      <c r="F79" s="6" t="s">
        <v>32</v>
      </c>
      <c r="G79" s="20">
        <v>17600</v>
      </c>
      <c r="H79" s="21">
        <v>41944</v>
      </c>
      <c r="I79" s="22" t="s">
        <v>987</v>
      </c>
    </row>
    <row r="80" spans="1:9" s="13" customFormat="1" ht="15" customHeight="1" x14ac:dyDescent="0.2">
      <c r="A80" s="19">
        <v>71</v>
      </c>
      <c r="B80" s="6" t="s">
        <v>652</v>
      </c>
      <c r="C80" s="6" t="s">
        <v>653</v>
      </c>
      <c r="D80" s="6" t="s">
        <v>654</v>
      </c>
      <c r="E80" s="6" t="s">
        <v>1032</v>
      </c>
      <c r="F80" s="6" t="s">
        <v>3</v>
      </c>
      <c r="G80" s="20">
        <v>23100</v>
      </c>
      <c r="H80" s="21">
        <v>42933</v>
      </c>
      <c r="I80" s="22" t="s">
        <v>987</v>
      </c>
    </row>
    <row r="81" spans="1:9" s="13" customFormat="1" ht="15" customHeight="1" x14ac:dyDescent="0.2">
      <c r="A81" s="19">
        <v>72</v>
      </c>
      <c r="B81" s="6" t="s">
        <v>1018</v>
      </c>
      <c r="C81" s="6" t="s">
        <v>2</v>
      </c>
      <c r="D81" s="6" t="s">
        <v>1019</v>
      </c>
      <c r="E81" s="6" t="s">
        <v>1032</v>
      </c>
      <c r="F81" s="6" t="s">
        <v>3</v>
      </c>
      <c r="G81" s="20">
        <v>22000</v>
      </c>
      <c r="H81" s="21">
        <v>43800</v>
      </c>
      <c r="I81" s="22" t="s">
        <v>987</v>
      </c>
    </row>
    <row r="82" spans="1:9" s="13" customFormat="1" ht="15" customHeight="1" x14ac:dyDescent="0.2">
      <c r="A82" s="19">
        <v>73</v>
      </c>
      <c r="B82" s="6" t="s">
        <v>688</v>
      </c>
      <c r="C82" s="6" t="s">
        <v>689</v>
      </c>
      <c r="D82" s="6" t="s">
        <v>690</v>
      </c>
      <c r="E82" s="6" t="s">
        <v>1032</v>
      </c>
      <c r="F82" s="6" t="s">
        <v>3</v>
      </c>
      <c r="G82" s="20">
        <v>23100</v>
      </c>
      <c r="H82" s="21">
        <v>42948</v>
      </c>
      <c r="I82" s="22" t="s">
        <v>987</v>
      </c>
    </row>
    <row r="83" spans="1:9" s="13" customFormat="1" ht="15" customHeight="1" x14ac:dyDescent="0.2">
      <c r="A83" s="19">
        <v>74</v>
      </c>
      <c r="B83" s="6" t="s">
        <v>544</v>
      </c>
      <c r="C83" s="6" t="s">
        <v>545</v>
      </c>
      <c r="D83" s="6" t="s">
        <v>546</v>
      </c>
      <c r="E83" s="6" t="s">
        <v>1032</v>
      </c>
      <c r="F83" s="6" t="s">
        <v>40</v>
      </c>
      <c r="G83" s="20">
        <v>23100</v>
      </c>
      <c r="H83" s="21">
        <v>42675</v>
      </c>
      <c r="I83" s="22" t="s">
        <v>987</v>
      </c>
    </row>
    <row r="84" spans="1:9" s="13" customFormat="1" ht="15" customHeight="1" x14ac:dyDescent="0.2">
      <c r="A84" s="19">
        <v>75</v>
      </c>
      <c r="B84" s="6" t="s">
        <v>60</v>
      </c>
      <c r="C84" s="6" t="s">
        <v>59</v>
      </c>
      <c r="D84" s="6" t="s">
        <v>61</v>
      </c>
      <c r="E84" s="6" t="s">
        <v>1032</v>
      </c>
      <c r="F84" s="6" t="s">
        <v>32</v>
      </c>
      <c r="G84" s="20">
        <v>17600</v>
      </c>
      <c r="H84" s="21">
        <v>41974</v>
      </c>
      <c r="I84" s="22" t="s">
        <v>987</v>
      </c>
    </row>
    <row r="85" spans="1:9" s="13" customFormat="1" ht="15" customHeight="1" x14ac:dyDescent="0.2">
      <c r="A85" s="19">
        <v>76</v>
      </c>
      <c r="B85" s="6" t="s">
        <v>305</v>
      </c>
      <c r="C85" s="6" t="s">
        <v>302</v>
      </c>
      <c r="D85" s="6" t="s">
        <v>306</v>
      </c>
      <c r="E85" s="6" t="s">
        <v>1032</v>
      </c>
      <c r="F85" s="6" t="s">
        <v>32</v>
      </c>
      <c r="G85" s="20">
        <v>17600</v>
      </c>
      <c r="H85" s="21">
        <v>41852</v>
      </c>
      <c r="I85" s="22" t="s">
        <v>987</v>
      </c>
    </row>
    <row r="86" spans="1:9" s="13" customFormat="1" ht="15" customHeight="1" x14ac:dyDescent="0.2">
      <c r="A86" s="19">
        <v>77</v>
      </c>
      <c r="B86" s="6" t="s">
        <v>303</v>
      </c>
      <c r="C86" s="6" t="s">
        <v>302</v>
      </c>
      <c r="D86" s="6" t="s">
        <v>304</v>
      </c>
      <c r="E86" s="6" t="s">
        <v>1032</v>
      </c>
      <c r="F86" s="6" t="s">
        <v>32</v>
      </c>
      <c r="G86" s="20">
        <v>17600</v>
      </c>
      <c r="H86" s="21">
        <v>41760</v>
      </c>
      <c r="I86" s="22" t="s">
        <v>987</v>
      </c>
    </row>
    <row r="87" spans="1:9" s="13" customFormat="1" ht="15" customHeight="1" x14ac:dyDescent="0.2">
      <c r="A87" s="19">
        <v>78</v>
      </c>
      <c r="B87" s="6" t="s">
        <v>64</v>
      </c>
      <c r="C87" s="6" t="s">
        <v>63</v>
      </c>
      <c r="D87" s="6" t="s">
        <v>320</v>
      </c>
      <c r="E87" s="6" t="s">
        <v>1032</v>
      </c>
      <c r="F87" s="6" t="s">
        <v>32</v>
      </c>
      <c r="G87" s="20">
        <v>17600</v>
      </c>
      <c r="H87" s="21">
        <v>42036</v>
      </c>
      <c r="I87" s="22" t="s">
        <v>987</v>
      </c>
    </row>
    <row r="88" spans="1:9" s="13" customFormat="1" ht="15" customHeight="1" x14ac:dyDescent="0.2">
      <c r="A88" s="19">
        <v>79</v>
      </c>
      <c r="B88" s="6" t="s">
        <v>325</v>
      </c>
      <c r="C88" s="6" t="s">
        <v>324</v>
      </c>
      <c r="D88" s="6" t="s">
        <v>326</v>
      </c>
      <c r="E88" s="6" t="s">
        <v>1032</v>
      </c>
      <c r="F88" s="6" t="s">
        <v>21</v>
      </c>
      <c r="G88" s="20">
        <v>25000</v>
      </c>
      <c r="H88" s="21">
        <v>41791</v>
      </c>
      <c r="I88" s="22" t="s">
        <v>987</v>
      </c>
    </row>
    <row r="89" spans="1:9" s="13" customFormat="1" ht="15" customHeight="1" x14ac:dyDescent="0.2">
      <c r="A89" s="19">
        <v>80</v>
      </c>
      <c r="B89" s="6" t="s">
        <v>465</v>
      </c>
      <c r="C89" s="6" t="s">
        <v>802</v>
      </c>
      <c r="D89" s="6" t="s">
        <v>803</v>
      </c>
      <c r="E89" s="6" t="s">
        <v>1032</v>
      </c>
      <c r="F89" s="6" t="s">
        <v>3</v>
      </c>
      <c r="G89" s="20">
        <v>23100</v>
      </c>
      <c r="H89" s="21">
        <v>43160</v>
      </c>
      <c r="I89" s="22" t="s">
        <v>987</v>
      </c>
    </row>
    <row r="90" spans="1:9" s="13" customFormat="1" ht="15" customHeight="1" x14ac:dyDescent="0.2">
      <c r="A90" s="19">
        <v>81</v>
      </c>
      <c r="B90" s="6" t="s">
        <v>676</v>
      </c>
      <c r="C90" s="6" t="s">
        <v>677</v>
      </c>
      <c r="D90" s="6" t="s">
        <v>678</v>
      </c>
      <c r="E90" s="6" t="s">
        <v>1032</v>
      </c>
      <c r="F90" s="6" t="s">
        <v>32</v>
      </c>
      <c r="G90" s="20">
        <v>17600</v>
      </c>
      <c r="H90" s="21">
        <v>42933</v>
      </c>
      <c r="I90" s="22" t="s">
        <v>987</v>
      </c>
    </row>
    <row r="91" spans="1:9" s="13" customFormat="1" ht="15" customHeight="1" x14ac:dyDescent="0.2">
      <c r="A91" s="19">
        <v>82</v>
      </c>
      <c r="B91" s="6" t="s">
        <v>71</v>
      </c>
      <c r="C91" s="6" t="s">
        <v>70</v>
      </c>
      <c r="D91" s="6" t="s">
        <v>72</v>
      </c>
      <c r="E91" s="6" t="s">
        <v>1032</v>
      </c>
      <c r="F91" s="6" t="s">
        <v>40</v>
      </c>
      <c r="G91" s="20">
        <v>23100</v>
      </c>
      <c r="H91" s="21">
        <v>41913</v>
      </c>
      <c r="I91" s="22" t="s">
        <v>987</v>
      </c>
    </row>
    <row r="92" spans="1:9" s="13" customFormat="1" ht="15" customHeight="1" x14ac:dyDescent="0.2">
      <c r="A92" s="19">
        <v>83</v>
      </c>
      <c r="B92" s="6" t="s">
        <v>395</v>
      </c>
      <c r="C92" s="6" t="s">
        <v>394</v>
      </c>
      <c r="D92" s="6" t="s">
        <v>396</v>
      </c>
      <c r="E92" s="6" t="s">
        <v>1032</v>
      </c>
      <c r="F92" s="6" t="s">
        <v>32</v>
      </c>
      <c r="G92" s="20">
        <v>17600</v>
      </c>
      <c r="H92" s="21">
        <v>41852</v>
      </c>
      <c r="I92" s="22" t="s">
        <v>987</v>
      </c>
    </row>
    <row r="93" spans="1:9" s="13" customFormat="1" ht="15" customHeight="1" x14ac:dyDescent="0.2">
      <c r="A93" s="19">
        <v>84</v>
      </c>
      <c r="B93" s="6" t="s">
        <v>939</v>
      </c>
      <c r="C93" s="6" t="s">
        <v>940</v>
      </c>
      <c r="D93" s="6" t="s">
        <v>941</v>
      </c>
      <c r="E93" s="6" t="s">
        <v>1032</v>
      </c>
      <c r="F93" s="6" t="s">
        <v>32</v>
      </c>
      <c r="G93" s="20">
        <v>16000</v>
      </c>
      <c r="H93" s="21">
        <v>43586</v>
      </c>
      <c r="I93" s="22" t="s">
        <v>987</v>
      </c>
    </row>
    <row r="94" spans="1:9" s="13" customFormat="1" ht="15" customHeight="1" x14ac:dyDescent="0.2">
      <c r="A94" s="19">
        <v>85</v>
      </c>
      <c r="B94" s="6" t="s">
        <v>74</v>
      </c>
      <c r="C94" s="6" t="s">
        <v>73</v>
      </c>
      <c r="D94" s="6" t="s">
        <v>401</v>
      </c>
      <c r="E94" s="6" t="s">
        <v>1032</v>
      </c>
      <c r="F94" s="6" t="s">
        <v>698</v>
      </c>
      <c r="G94" s="20">
        <v>25000</v>
      </c>
      <c r="H94" s="21">
        <v>42005</v>
      </c>
      <c r="I94" s="22" t="s">
        <v>987</v>
      </c>
    </row>
    <row r="95" spans="1:9" s="13" customFormat="1" ht="15" customHeight="1" x14ac:dyDescent="0.2">
      <c r="A95" s="19">
        <v>86</v>
      </c>
      <c r="B95" s="6" t="s">
        <v>411</v>
      </c>
      <c r="C95" s="6" t="s">
        <v>410</v>
      </c>
      <c r="D95" s="6" t="s">
        <v>412</v>
      </c>
      <c r="E95" s="6" t="s">
        <v>1032</v>
      </c>
      <c r="F95" s="6" t="s">
        <v>40</v>
      </c>
      <c r="G95" s="20">
        <v>23100</v>
      </c>
      <c r="H95" s="21">
        <v>41821</v>
      </c>
      <c r="I95" s="22" t="s">
        <v>987</v>
      </c>
    </row>
    <row r="96" spans="1:9" s="13" customFormat="1" ht="15" customHeight="1" x14ac:dyDescent="0.2">
      <c r="A96" s="19">
        <v>87</v>
      </c>
      <c r="B96" s="6" t="s">
        <v>950</v>
      </c>
      <c r="C96" s="6" t="s">
        <v>951</v>
      </c>
      <c r="D96" s="6" t="s">
        <v>952</v>
      </c>
      <c r="E96" s="6" t="s">
        <v>1032</v>
      </c>
      <c r="F96" s="6" t="s">
        <v>32</v>
      </c>
      <c r="G96" s="20">
        <v>16000</v>
      </c>
      <c r="H96" s="21">
        <v>43586</v>
      </c>
      <c r="I96" s="22" t="s">
        <v>987</v>
      </c>
    </row>
    <row r="97" spans="1:9" s="13" customFormat="1" ht="15" customHeight="1" x14ac:dyDescent="0.2">
      <c r="A97" s="19">
        <v>88</v>
      </c>
      <c r="B97" s="6" t="s">
        <v>525</v>
      </c>
      <c r="C97" s="6" t="s">
        <v>526</v>
      </c>
      <c r="D97" s="6" t="s">
        <v>527</v>
      </c>
      <c r="E97" s="6" t="s">
        <v>1032</v>
      </c>
      <c r="F97" s="7" t="s">
        <v>698</v>
      </c>
      <c r="G97" s="20">
        <v>25000</v>
      </c>
      <c r="H97" s="21">
        <v>42614</v>
      </c>
      <c r="I97" s="22" t="s">
        <v>987</v>
      </c>
    </row>
    <row r="98" spans="1:9" s="13" customFormat="1" ht="15" customHeight="1" x14ac:dyDescent="0.2">
      <c r="A98" s="19">
        <v>89</v>
      </c>
      <c r="B98" s="6" t="s">
        <v>31</v>
      </c>
      <c r="C98" s="6" t="s">
        <v>30</v>
      </c>
      <c r="D98" s="6" t="s">
        <v>33</v>
      </c>
      <c r="E98" s="6" t="s">
        <v>1633</v>
      </c>
      <c r="F98" s="6" t="s">
        <v>32</v>
      </c>
      <c r="G98" s="20">
        <v>17600</v>
      </c>
      <c r="H98" s="21">
        <v>42005</v>
      </c>
      <c r="I98" s="22" t="s">
        <v>987</v>
      </c>
    </row>
    <row r="99" spans="1:9" s="13" customFormat="1" ht="15" customHeight="1" x14ac:dyDescent="0.2">
      <c r="A99" s="19">
        <v>90</v>
      </c>
      <c r="B99" s="6" t="s">
        <v>1065</v>
      </c>
      <c r="C99" s="6" t="s">
        <v>1066</v>
      </c>
      <c r="D99" s="6" t="s">
        <v>1067</v>
      </c>
      <c r="E99" s="6" t="s">
        <v>1633</v>
      </c>
      <c r="F99" s="6" t="s">
        <v>1052</v>
      </c>
      <c r="G99" s="20">
        <v>25000</v>
      </c>
      <c r="H99" s="21">
        <v>43862</v>
      </c>
      <c r="I99" s="22" t="s">
        <v>986</v>
      </c>
    </row>
    <row r="100" spans="1:9" s="13" customFormat="1" ht="15" customHeight="1" x14ac:dyDescent="0.2">
      <c r="A100" s="19">
        <v>91</v>
      </c>
      <c r="B100" s="6" t="s">
        <v>1096</v>
      </c>
      <c r="C100" s="6" t="s">
        <v>1097</v>
      </c>
      <c r="D100" s="6" t="s">
        <v>1098</v>
      </c>
      <c r="E100" s="6" t="s">
        <v>1633</v>
      </c>
      <c r="F100" s="6" t="s">
        <v>698</v>
      </c>
      <c r="G100" s="20">
        <v>18000</v>
      </c>
      <c r="H100" s="21">
        <v>43891</v>
      </c>
      <c r="I100" s="22" t="s">
        <v>986</v>
      </c>
    </row>
    <row r="101" spans="1:9" s="13" customFormat="1" ht="15" customHeight="1" x14ac:dyDescent="0.2">
      <c r="A101" s="19">
        <v>92</v>
      </c>
      <c r="B101" s="6" t="s">
        <v>1042</v>
      </c>
      <c r="C101" s="6" t="s">
        <v>1043</v>
      </c>
      <c r="D101" s="6" t="s">
        <v>1044</v>
      </c>
      <c r="E101" s="6" t="s">
        <v>1633</v>
      </c>
      <c r="F101" s="6" t="s">
        <v>1045</v>
      </c>
      <c r="G101" s="20">
        <v>35000</v>
      </c>
      <c r="H101" s="21">
        <v>43862</v>
      </c>
      <c r="I101" s="22" t="s">
        <v>986</v>
      </c>
    </row>
    <row r="102" spans="1:9" s="13" customFormat="1" ht="15" customHeight="1" x14ac:dyDescent="0.2">
      <c r="A102" s="19">
        <v>93</v>
      </c>
      <c r="B102" s="6" t="s">
        <v>1057</v>
      </c>
      <c r="C102" s="6" t="s">
        <v>1058</v>
      </c>
      <c r="D102" s="6" t="s">
        <v>1059</v>
      </c>
      <c r="E102" s="6" t="s">
        <v>1633</v>
      </c>
      <c r="F102" s="6" t="s">
        <v>1060</v>
      </c>
      <c r="G102" s="20">
        <v>30000</v>
      </c>
      <c r="H102" s="21">
        <v>43862</v>
      </c>
      <c r="I102" s="22" t="s">
        <v>986</v>
      </c>
    </row>
    <row r="103" spans="1:9" s="13" customFormat="1" ht="15" customHeight="1" x14ac:dyDescent="0.2">
      <c r="A103" s="19">
        <v>94</v>
      </c>
      <c r="B103" s="6" t="s">
        <v>1053</v>
      </c>
      <c r="C103" s="6" t="s">
        <v>1054</v>
      </c>
      <c r="D103" s="6" t="s">
        <v>1055</v>
      </c>
      <c r="E103" s="6" t="s">
        <v>1633</v>
      </c>
      <c r="F103" s="6" t="s">
        <v>1056</v>
      </c>
      <c r="G103" s="20">
        <v>18000</v>
      </c>
      <c r="H103" s="21">
        <v>43862</v>
      </c>
      <c r="I103" s="22" t="s">
        <v>986</v>
      </c>
    </row>
    <row r="104" spans="1:9" s="13" customFormat="1" ht="15" customHeight="1" x14ac:dyDescent="0.2">
      <c r="A104" s="19">
        <v>95</v>
      </c>
      <c r="B104" s="6" t="s">
        <v>1068</v>
      </c>
      <c r="C104" s="6" t="s">
        <v>1069</v>
      </c>
      <c r="D104" s="6" t="s">
        <v>1070</v>
      </c>
      <c r="E104" s="6" t="s">
        <v>1633</v>
      </c>
      <c r="F104" s="6" t="s">
        <v>32</v>
      </c>
      <c r="G104" s="20">
        <v>16000</v>
      </c>
      <c r="H104" s="21">
        <v>43862</v>
      </c>
      <c r="I104" s="22" t="s">
        <v>986</v>
      </c>
    </row>
    <row r="105" spans="1:9" s="13" customFormat="1" ht="15" customHeight="1" x14ac:dyDescent="0.2">
      <c r="A105" s="19">
        <v>96</v>
      </c>
      <c r="B105" s="6" t="s">
        <v>1111</v>
      </c>
      <c r="C105" s="6" t="s">
        <v>333</v>
      </c>
      <c r="D105" s="6" t="s">
        <v>1112</v>
      </c>
      <c r="E105" s="6" t="s">
        <v>1633</v>
      </c>
      <c r="F105" s="6" t="s">
        <v>22</v>
      </c>
      <c r="G105" s="20">
        <v>25000</v>
      </c>
      <c r="H105" s="21">
        <v>43891</v>
      </c>
      <c r="I105" s="22" t="s">
        <v>986</v>
      </c>
    </row>
    <row r="106" spans="1:9" s="13" customFormat="1" ht="15" customHeight="1" x14ac:dyDescent="0.2">
      <c r="A106" s="19">
        <v>97</v>
      </c>
      <c r="B106" s="6" t="s">
        <v>1046</v>
      </c>
      <c r="C106" s="6" t="s">
        <v>1047</v>
      </c>
      <c r="D106" s="6" t="s">
        <v>1048</v>
      </c>
      <c r="E106" s="6" t="s">
        <v>1633</v>
      </c>
      <c r="F106" s="6" t="s">
        <v>22</v>
      </c>
      <c r="G106" s="23">
        <v>25000</v>
      </c>
      <c r="H106" s="21">
        <v>43862</v>
      </c>
      <c r="I106" s="22" t="s">
        <v>986</v>
      </c>
    </row>
    <row r="107" spans="1:9" s="13" customFormat="1" ht="15" customHeight="1" x14ac:dyDescent="0.2">
      <c r="A107" s="19">
        <v>98</v>
      </c>
      <c r="B107" s="6" t="s">
        <v>1049</v>
      </c>
      <c r="C107" s="6" t="s">
        <v>1050</v>
      </c>
      <c r="D107" s="6" t="s">
        <v>1051</v>
      </c>
      <c r="E107" s="6" t="s">
        <v>1633</v>
      </c>
      <c r="F107" s="6" t="s">
        <v>1052</v>
      </c>
      <c r="G107" s="23">
        <v>25000</v>
      </c>
      <c r="H107" s="21">
        <v>43862</v>
      </c>
      <c r="I107" s="22" t="s">
        <v>986</v>
      </c>
    </row>
    <row r="108" spans="1:9" s="13" customFormat="1" ht="15" customHeight="1" x14ac:dyDescent="0.2">
      <c r="A108" s="19">
        <v>99</v>
      </c>
      <c r="B108" s="6" t="s">
        <v>1009</v>
      </c>
      <c r="C108" s="6" t="s">
        <v>689</v>
      </c>
      <c r="D108" s="6" t="s">
        <v>1010</v>
      </c>
      <c r="E108" s="6" t="s">
        <v>105</v>
      </c>
      <c r="F108" s="6" t="s">
        <v>3</v>
      </c>
      <c r="G108" s="20">
        <v>25000</v>
      </c>
      <c r="H108" s="21">
        <v>43770</v>
      </c>
      <c r="I108" s="22" t="s">
        <v>986</v>
      </c>
    </row>
    <row r="109" spans="1:9" s="13" customFormat="1" ht="15" customHeight="1" x14ac:dyDescent="0.2">
      <c r="A109" s="19">
        <v>100</v>
      </c>
      <c r="B109" s="6" t="s">
        <v>520</v>
      </c>
      <c r="C109" s="6" t="s">
        <v>521</v>
      </c>
      <c r="D109" s="6" t="s">
        <v>522</v>
      </c>
      <c r="E109" s="6" t="s">
        <v>523</v>
      </c>
      <c r="F109" s="6" t="s">
        <v>3</v>
      </c>
      <c r="G109" s="20">
        <v>23100</v>
      </c>
      <c r="H109" s="21">
        <v>42552</v>
      </c>
      <c r="I109" s="22" t="s">
        <v>986</v>
      </c>
    </row>
    <row r="110" spans="1:9" s="13" customFormat="1" ht="15" customHeight="1" x14ac:dyDescent="0.2">
      <c r="A110" s="19">
        <v>101</v>
      </c>
      <c r="B110" s="6" t="s">
        <v>1634</v>
      </c>
      <c r="C110" s="6" t="s">
        <v>1635</v>
      </c>
      <c r="D110" s="6" t="s">
        <v>1636</v>
      </c>
      <c r="E110" s="6" t="s">
        <v>874</v>
      </c>
      <c r="F110" s="6" t="s">
        <v>3</v>
      </c>
      <c r="G110" s="20">
        <v>22000</v>
      </c>
      <c r="H110" s="21">
        <v>41913</v>
      </c>
      <c r="I110" s="22" t="s">
        <v>1562</v>
      </c>
    </row>
    <row r="111" spans="1:9" s="13" customFormat="1" ht="15" customHeight="1" x14ac:dyDescent="0.2">
      <c r="A111" s="19">
        <v>102</v>
      </c>
      <c r="B111" s="6" t="s">
        <v>1637</v>
      </c>
      <c r="C111" s="6" t="s">
        <v>1638</v>
      </c>
      <c r="D111" s="6" t="s">
        <v>1639</v>
      </c>
      <c r="E111" s="6" t="s">
        <v>874</v>
      </c>
      <c r="F111" s="6" t="s">
        <v>1561</v>
      </c>
      <c r="G111" s="23">
        <v>20000</v>
      </c>
      <c r="H111" s="21">
        <v>41883</v>
      </c>
      <c r="I111" s="22" t="s">
        <v>1562</v>
      </c>
    </row>
    <row r="112" spans="1:9" s="13" customFormat="1" ht="15" customHeight="1" x14ac:dyDescent="0.2">
      <c r="A112" s="19">
        <v>103</v>
      </c>
      <c r="B112" s="6" t="s">
        <v>1640</v>
      </c>
      <c r="C112" s="6" t="s">
        <v>107</v>
      </c>
      <c r="D112" s="6" t="s">
        <v>1641</v>
      </c>
      <c r="E112" s="6" t="s">
        <v>91</v>
      </c>
      <c r="F112" s="6" t="s">
        <v>3</v>
      </c>
      <c r="G112" s="23">
        <v>20000</v>
      </c>
      <c r="H112" s="21">
        <v>41883</v>
      </c>
      <c r="I112" s="22" t="s">
        <v>1562</v>
      </c>
    </row>
    <row r="113" spans="1:9" ht="15" customHeight="1" x14ac:dyDescent="0.2">
      <c r="A113" s="19">
        <v>104</v>
      </c>
      <c r="B113" s="6" t="s">
        <v>1006</v>
      </c>
      <c r="C113" s="6" t="s">
        <v>1007</v>
      </c>
      <c r="D113" s="6" t="s">
        <v>1008</v>
      </c>
      <c r="E113" s="6" t="s">
        <v>161</v>
      </c>
      <c r="F113" s="6" t="s">
        <v>3</v>
      </c>
      <c r="G113" s="23">
        <v>25000</v>
      </c>
      <c r="H113" s="21">
        <v>43770</v>
      </c>
      <c r="I113" s="22" t="s">
        <v>985</v>
      </c>
    </row>
    <row r="114" spans="1:9" ht="15" customHeight="1" x14ac:dyDescent="0.2">
      <c r="A114" s="19">
        <v>105</v>
      </c>
      <c r="B114" s="6" t="s">
        <v>1015</v>
      </c>
      <c r="C114" s="6" t="s">
        <v>1016</v>
      </c>
      <c r="D114" s="6" t="s">
        <v>1017</v>
      </c>
      <c r="E114" s="6" t="s">
        <v>108</v>
      </c>
      <c r="F114" s="6" t="s">
        <v>3</v>
      </c>
      <c r="G114" s="20">
        <v>25000</v>
      </c>
      <c r="H114" s="21">
        <v>43770</v>
      </c>
      <c r="I114" s="22" t="s">
        <v>986</v>
      </c>
    </row>
    <row r="115" spans="1:9" x14ac:dyDescent="0.2">
      <c r="G115" s="53"/>
    </row>
  </sheetData>
  <mergeCells count="1">
    <mergeCell ref="A8:I8"/>
  </mergeCells>
  <pageMargins left="0.7" right="0.7" top="0.75" bottom="0.75" header="0.3" footer="0.3"/>
  <pageSetup paperSize="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AA4B3-B03C-48F1-8DA2-5EBF18C3DA53}">
  <dimension ref="A1:I216"/>
  <sheetViews>
    <sheetView workbookViewId="0">
      <selection activeCell="D25" sqref="D25"/>
    </sheetView>
  </sheetViews>
  <sheetFormatPr baseColWidth="10" defaultRowHeight="30" customHeight="1" x14ac:dyDescent="0.25"/>
  <cols>
    <col min="1" max="1" width="4.28515625" style="96" customWidth="1"/>
    <col min="2" max="2" width="15.7109375" style="104" customWidth="1"/>
    <col min="3" max="3" width="27.28515625" style="96" customWidth="1"/>
    <col min="4" max="4" width="61.7109375" style="96" bestFit="1" customWidth="1"/>
    <col min="5" max="5" width="49.5703125" style="96" bestFit="1" customWidth="1"/>
    <col min="6" max="16384" width="11.42578125" style="96"/>
  </cols>
  <sheetData>
    <row r="1" spans="1:9" ht="15" customHeight="1" x14ac:dyDescent="0.3">
      <c r="A1" s="3" t="s">
        <v>78</v>
      </c>
      <c r="B1" s="3"/>
      <c r="C1" s="3"/>
      <c r="D1" s="3"/>
      <c r="E1" s="1"/>
      <c r="F1" s="3"/>
      <c r="G1" s="3"/>
      <c r="H1" s="3"/>
      <c r="I1" s="3"/>
    </row>
    <row r="2" spans="1:9" ht="15" customHeight="1" x14ac:dyDescent="0.25">
      <c r="A2" s="2"/>
      <c r="B2" s="2"/>
      <c r="C2" s="2"/>
      <c r="D2" s="33" t="s">
        <v>448</v>
      </c>
      <c r="E2" s="33"/>
      <c r="F2" s="33"/>
      <c r="G2" s="12"/>
      <c r="H2" s="12"/>
      <c r="I2" s="12"/>
    </row>
    <row r="3" spans="1:9" ht="15" customHeight="1" x14ac:dyDescent="0.25">
      <c r="A3" s="2"/>
      <c r="B3" s="2"/>
      <c r="C3" s="2"/>
      <c r="D3" s="14" t="s">
        <v>462</v>
      </c>
      <c r="E3" s="14"/>
      <c r="F3" s="14"/>
      <c r="G3" s="14"/>
      <c r="H3" s="14"/>
      <c r="I3" s="14"/>
    </row>
    <row r="4" spans="1:9" ht="15" customHeight="1" x14ac:dyDescent="0.25">
      <c r="A4" s="2"/>
      <c r="B4" s="2"/>
      <c r="C4" s="2"/>
      <c r="D4" s="18"/>
      <c r="E4" s="18"/>
      <c r="F4" s="2"/>
      <c r="G4" s="2"/>
      <c r="H4" s="2"/>
      <c r="I4" s="2"/>
    </row>
    <row r="5" spans="1:9" ht="15" customHeight="1" x14ac:dyDescent="0.25">
      <c r="A5" s="2"/>
      <c r="B5" s="2"/>
      <c r="C5" s="2"/>
      <c r="D5" s="18"/>
      <c r="E5" s="18"/>
      <c r="F5" s="2"/>
      <c r="G5" s="2"/>
      <c r="H5" s="2"/>
      <c r="I5" s="2"/>
    </row>
    <row r="6" spans="1:9" ht="15" customHeight="1" x14ac:dyDescent="0.25">
      <c r="A6" s="2"/>
      <c r="B6" s="2"/>
      <c r="C6" s="2"/>
      <c r="D6" s="2"/>
      <c r="E6" s="18"/>
      <c r="F6" s="2"/>
      <c r="G6" s="2"/>
      <c r="H6" s="2"/>
      <c r="I6" s="2"/>
    </row>
    <row r="7" spans="1:9" ht="15" customHeight="1" x14ac:dyDescent="0.2">
      <c r="A7" s="4"/>
      <c r="B7" s="4"/>
      <c r="C7" s="4"/>
      <c r="D7" s="4"/>
      <c r="E7" s="13"/>
      <c r="F7" s="4"/>
      <c r="G7" s="5"/>
      <c r="H7" s="11"/>
      <c r="I7" s="5"/>
    </row>
    <row r="8" spans="1:9" ht="15" customHeight="1" x14ac:dyDescent="0.25">
      <c r="A8" s="4"/>
      <c r="B8" s="4"/>
      <c r="C8" s="4"/>
      <c r="D8" s="4"/>
      <c r="E8" s="32"/>
      <c r="F8" s="4"/>
      <c r="G8" s="5"/>
      <c r="H8" s="11"/>
      <c r="I8" s="5"/>
    </row>
    <row r="9" spans="1:9" ht="17.100000000000001" customHeight="1" x14ac:dyDescent="0.35">
      <c r="A9" s="130" t="s">
        <v>2073</v>
      </c>
      <c r="B9" s="130"/>
      <c r="C9" s="130"/>
      <c r="D9" s="130"/>
      <c r="E9" s="130"/>
      <c r="F9" s="97"/>
    </row>
    <row r="10" spans="1:9" ht="15" customHeight="1" x14ac:dyDescent="0.25">
      <c r="A10" s="106" t="s">
        <v>1258</v>
      </c>
      <c r="B10" s="105" t="s">
        <v>1642</v>
      </c>
      <c r="C10" s="105" t="s">
        <v>1643</v>
      </c>
      <c r="D10" s="105" t="s">
        <v>1644</v>
      </c>
      <c r="E10" s="105" t="s">
        <v>1645</v>
      </c>
    </row>
    <row r="11" spans="1:9" ht="15" customHeight="1" x14ac:dyDescent="0.25">
      <c r="A11" s="102">
        <v>1</v>
      </c>
      <c r="B11" s="98" t="s">
        <v>1646</v>
      </c>
      <c r="C11" s="99" t="s">
        <v>1647</v>
      </c>
      <c r="D11" s="102" t="s">
        <v>772</v>
      </c>
      <c r="E11" s="102" t="s">
        <v>593</v>
      </c>
    </row>
    <row r="12" spans="1:9" ht="15" customHeight="1" x14ac:dyDescent="0.25">
      <c r="A12" s="102">
        <v>2</v>
      </c>
      <c r="B12" s="98" t="s">
        <v>1648</v>
      </c>
      <c r="C12" s="99" t="s">
        <v>1487</v>
      </c>
      <c r="D12" s="102" t="s">
        <v>1649</v>
      </c>
      <c r="E12" s="102" t="s">
        <v>111</v>
      </c>
    </row>
    <row r="13" spans="1:9" ht="15" customHeight="1" x14ac:dyDescent="0.25">
      <c r="A13" s="102">
        <v>3</v>
      </c>
      <c r="B13" s="98" t="s">
        <v>1650</v>
      </c>
      <c r="C13" s="99" t="s">
        <v>1651</v>
      </c>
      <c r="D13" s="102" t="s">
        <v>260</v>
      </c>
      <c r="E13" s="102" t="s">
        <v>874</v>
      </c>
    </row>
    <row r="14" spans="1:9" ht="15" customHeight="1" x14ac:dyDescent="0.25">
      <c r="A14" s="102">
        <v>4</v>
      </c>
      <c r="B14" s="98" t="s">
        <v>1652</v>
      </c>
      <c r="C14" s="99" t="s">
        <v>1653</v>
      </c>
      <c r="D14" s="102" t="s">
        <v>1654</v>
      </c>
      <c r="E14" s="102" t="s">
        <v>91</v>
      </c>
    </row>
    <row r="15" spans="1:9" ht="15" customHeight="1" x14ac:dyDescent="0.25">
      <c r="A15" s="102">
        <v>5</v>
      </c>
      <c r="B15" s="98" t="s">
        <v>1655</v>
      </c>
      <c r="C15" s="99" t="s">
        <v>1656</v>
      </c>
      <c r="D15" s="102" t="s">
        <v>587</v>
      </c>
      <c r="E15" s="102" t="s">
        <v>586</v>
      </c>
    </row>
    <row r="16" spans="1:9" ht="15" customHeight="1" x14ac:dyDescent="0.25">
      <c r="A16" s="102">
        <v>6</v>
      </c>
      <c r="B16" s="98" t="s">
        <v>1657</v>
      </c>
      <c r="C16" s="99" t="s">
        <v>1658</v>
      </c>
      <c r="D16" s="102" t="s">
        <v>3</v>
      </c>
      <c r="E16" s="102" t="s">
        <v>613</v>
      </c>
    </row>
    <row r="17" spans="1:5" ht="15" customHeight="1" x14ac:dyDescent="0.25">
      <c r="A17" s="102">
        <v>7</v>
      </c>
      <c r="B17" s="98" t="s">
        <v>1659</v>
      </c>
      <c r="C17" s="99" t="s">
        <v>1660</v>
      </c>
      <c r="D17" s="102" t="s">
        <v>1661</v>
      </c>
      <c r="E17" s="102" t="s">
        <v>105</v>
      </c>
    </row>
    <row r="18" spans="1:5" ht="15" customHeight="1" x14ac:dyDescent="0.25">
      <c r="A18" s="102">
        <v>8</v>
      </c>
      <c r="B18" s="98" t="s">
        <v>1662</v>
      </c>
      <c r="C18" s="99" t="s">
        <v>1663</v>
      </c>
      <c r="D18" s="102" t="s">
        <v>3</v>
      </c>
      <c r="E18" s="102" t="s">
        <v>91</v>
      </c>
    </row>
    <row r="19" spans="1:5" ht="15" customHeight="1" x14ac:dyDescent="0.25">
      <c r="A19" s="102">
        <v>9</v>
      </c>
      <c r="B19" s="98" t="s">
        <v>1664</v>
      </c>
      <c r="C19" s="99" t="s">
        <v>1665</v>
      </c>
      <c r="D19" s="102" t="s">
        <v>260</v>
      </c>
      <c r="E19" s="102" t="s">
        <v>655</v>
      </c>
    </row>
    <row r="20" spans="1:5" ht="15" customHeight="1" x14ac:dyDescent="0.25">
      <c r="A20" s="102">
        <v>10</v>
      </c>
      <c r="B20" s="98" t="s">
        <v>1199</v>
      </c>
      <c r="C20" s="99" t="s">
        <v>1666</v>
      </c>
      <c r="D20" s="102" t="s">
        <v>2058</v>
      </c>
      <c r="E20" s="102" t="s">
        <v>523</v>
      </c>
    </row>
    <row r="21" spans="1:5" ht="15" customHeight="1" x14ac:dyDescent="0.25">
      <c r="A21" s="102">
        <v>11</v>
      </c>
      <c r="B21" s="98" t="s">
        <v>1668</v>
      </c>
      <c r="C21" s="99" t="s">
        <v>1669</v>
      </c>
      <c r="D21" s="102" t="s">
        <v>260</v>
      </c>
      <c r="E21" s="102" t="s">
        <v>586</v>
      </c>
    </row>
    <row r="22" spans="1:5" ht="15" customHeight="1" x14ac:dyDescent="0.25">
      <c r="A22" s="102">
        <v>12</v>
      </c>
      <c r="B22" s="98" t="s">
        <v>1670</v>
      </c>
      <c r="C22" s="99" t="s">
        <v>1671</v>
      </c>
      <c r="D22" s="102" t="s">
        <v>3</v>
      </c>
      <c r="E22" s="102" t="s">
        <v>1672</v>
      </c>
    </row>
    <row r="23" spans="1:5" ht="15" customHeight="1" x14ac:dyDescent="0.25">
      <c r="A23" s="102">
        <v>13</v>
      </c>
      <c r="B23" s="98" t="s">
        <v>1673</v>
      </c>
      <c r="C23" s="99" t="s">
        <v>1674</v>
      </c>
      <c r="D23" s="102" t="s">
        <v>1654</v>
      </c>
      <c r="E23" s="102" t="s">
        <v>108</v>
      </c>
    </row>
    <row r="24" spans="1:5" ht="15" customHeight="1" x14ac:dyDescent="0.25">
      <c r="A24" s="102">
        <v>14</v>
      </c>
      <c r="B24" s="98" t="s">
        <v>1675</v>
      </c>
      <c r="C24" s="99" t="s">
        <v>1264</v>
      </c>
      <c r="D24" s="102" t="s">
        <v>79</v>
      </c>
      <c r="E24" s="102" t="s">
        <v>1676</v>
      </c>
    </row>
    <row r="25" spans="1:5" ht="15" customHeight="1" x14ac:dyDescent="0.25">
      <c r="A25" s="102">
        <v>15</v>
      </c>
      <c r="B25" s="98" t="s">
        <v>1677</v>
      </c>
      <c r="C25" s="99" t="s">
        <v>1450</v>
      </c>
      <c r="D25" s="102" t="s">
        <v>685</v>
      </c>
      <c r="E25" s="102" t="s">
        <v>611</v>
      </c>
    </row>
    <row r="26" spans="1:5" ht="15" customHeight="1" x14ac:dyDescent="0.25">
      <c r="A26" s="102">
        <v>16</v>
      </c>
      <c r="B26" s="98" t="s">
        <v>1678</v>
      </c>
      <c r="C26" s="99" t="s">
        <v>1679</v>
      </c>
      <c r="D26" s="102" t="s">
        <v>3</v>
      </c>
      <c r="E26" s="102" t="s">
        <v>586</v>
      </c>
    </row>
    <row r="27" spans="1:5" ht="15" customHeight="1" x14ac:dyDescent="0.25">
      <c r="A27" s="102">
        <v>17</v>
      </c>
      <c r="B27" s="98" t="s">
        <v>1680</v>
      </c>
      <c r="C27" s="99" t="s">
        <v>1681</v>
      </c>
      <c r="D27" s="102" t="s">
        <v>121</v>
      </c>
      <c r="E27" s="102" t="s">
        <v>1682</v>
      </c>
    </row>
    <row r="28" spans="1:5" ht="15" customHeight="1" x14ac:dyDescent="0.25">
      <c r="A28" s="102">
        <v>18</v>
      </c>
      <c r="B28" s="98" t="s">
        <v>1683</v>
      </c>
      <c r="C28" s="99" t="s">
        <v>1684</v>
      </c>
      <c r="D28" s="102" t="s">
        <v>21</v>
      </c>
      <c r="E28" s="102" t="s">
        <v>1672</v>
      </c>
    </row>
    <row r="29" spans="1:5" ht="15" customHeight="1" x14ac:dyDescent="0.25">
      <c r="A29" s="102">
        <v>19</v>
      </c>
      <c r="B29" s="98" t="s">
        <v>1685</v>
      </c>
      <c r="C29" s="99" t="s">
        <v>1686</v>
      </c>
      <c r="D29" s="102" t="s">
        <v>3</v>
      </c>
      <c r="E29" s="102" t="s">
        <v>108</v>
      </c>
    </row>
    <row r="30" spans="1:5" ht="15" customHeight="1" x14ac:dyDescent="0.25">
      <c r="A30" s="102">
        <v>20</v>
      </c>
      <c r="B30" s="98" t="s">
        <v>1687</v>
      </c>
      <c r="C30" s="99" t="s">
        <v>1367</v>
      </c>
      <c r="D30" s="102" t="s">
        <v>1688</v>
      </c>
      <c r="E30" s="102" t="s">
        <v>633</v>
      </c>
    </row>
    <row r="31" spans="1:5" ht="15" customHeight="1" x14ac:dyDescent="0.25">
      <c r="A31" s="102">
        <v>21</v>
      </c>
      <c r="B31" s="98" t="s">
        <v>1689</v>
      </c>
      <c r="C31" s="99" t="s">
        <v>1690</v>
      </c>
      <c r="D31" s="102" t="s">
        <v>100</v>
      </c>
      <c r="E31" s="102" t="s">
        <v>1691</v>
      </c>
    </row>
    <row r="32" spans="1:5" ht="15" customHeight="1" x14ac:dyDescent="0.25">
      <c r="A32" s="102">
        <v>22</v>
      </c>
      <c r="B32" s="98" t="s">
        <v>1692</v>
      </c>
      <c r="C32" s="99" t="s">
        <v>1485</v>
      </c>
      <c r="D32" s="99" t="s">
        <v>766</v>
      </c>
      <c r="E32" s="99" t="s">
        <v>655</v>
      </c>
    </row>
    <row r="33" spans="1:5" ht="15" customHeight="1" x14ac:dyDescent="0.25">
      <c r="A33" s="102">
        <v>23</v>
      </c>
      <c r="B33" s="98" t="s">
        <v>1693</v>
      </c>
      <c r="C33" s="99" t="s">
        <v>1396</v>
      </c>
      <c r="D33" s="102" t="s">
        <v>538</v>
      </c>
      <c r="E33" s="102" t="s">
        <v>1694</v>
      </c>
    </row>
    <row r="34" spans="1:5" ht="15" customHeight="1" x14ac:dyDescent="0.25">
      <c r="A34" s="102">
        <v>24</v>
      </c>
      <c r="B34" s="98" t="s">
        <v>1695</v>
      </c>
      <c r="C34" s="99" t="s">
        <v>1465</v>
      </c>
      <c r="D34" s="102" t="s">
        <v>132</v>
      </c>
      <c r="E34" s="102" t="s">
        <v>101</v>
      </c>
    </row>
    <row r="35" spans="1:5" ht="15" customHeight="1" x14ac:dyDescent="0.25">
      <c r="A35" s="102">
        <v>25</v>
      </c>
      <c r="B35" s="98" t="s">
        <v>1696</v>
      </c>
      <c r="C35" s="99" t="s">
        <v>1697</v>
      </c>
      <c r="D35" s="102" t="s">
        <v>825</v>
      </c>
      <c r="E35" s="102" t="s">
        <v>105</v>
      </c>
    </row>
    <row r="36" spans="1:5" ht="15" customHeight="1" x14ac:dyDescent="0.25">
      <c r="A36" s="102">
        <v>26</v>
      </c>
      <c r="B36" s="98" t="s">
        <v>1698</v>
      </c>
      <c r="C36" s="99" t="s">
        <v>1699</v>
      </c>
      <c r="D36" s="102" t="s">
        <v>853</v>
      </c>
      <c r="E36" s="102" t="s">
        <v>576</v>
      </c>
    </row>
    <row r="37" spans="1:5" ht="15" customHeight="1" x14ac:dyDescent="0.25">
      <c r="A37" s="102">
        <v>27</v>
      </c>
      <c r="B37" s="98" t="s">
        <v>1700</v>
      </c>
      <c r="C37" s="99" t="s">
        <v>1701</v>
      </c>
      <c r="D37" s="102" t="s">
        <v>1702</v>
      </c>
      <c r="E37" s="102" t="s">
        <v>586</v>
      </c>
    </row>
    <row r="38" spans="1:5" ht="15" customHeight="1" x14ac:dyDescent="0.25">
      <c r="A38" s="102">
        <v>28</v>
      </c>
      <c r="B38" s="98" t="s">
        <v>1703</v>
      </c>
      <c r="C38" s="99" t="s">
        <v>1704</v>
      </c>
      <c r="D38" s="102" t="s">
        <v>1705</v>
      </c>
      <c r="E38" s="102" t="s">
        <v>101</v>
      </c>
    </row>
    <row r="39" spans="1:5" ht="15" customHeight="1" x14ac:dyDescent="0.25">
      <c r="A39" s="102">
        <v>29</v>
      </c>
      <c r="B39" s="98" t="s">
        <v>1706</v>
      </c>
      <c r="C39" s="99" t="s">
        <v>1707</v>
      </c>
      <c r="D39" s="102" t="s">
        <v>136</v>
      </c>
      <c r="E39" s="102" t="s">
        <v>611</v>
      </c>
    </row>
    <row r="40" spans="1:5" ht="15" customHeight="1" x14ac:dyDescent="0.25">
      <c r="A40" s="102">
        <v>30</v>
      </c>
      <c r="B40" s="98" t="s">
        <v>1708</v>
      </c>
      <c r="C40" s="99" t="s">
        <v>1709</v>
      </c>
      <c r="D40" s="102" t="s">
        <v>121</v>
      </c>
      <c r="E40" s="102" t="s">
        <v>611</v>
      </c>
    </row>
    <row r="41" spans="1:5" ht="15" customHeight="1" x14ac:dyDescent="0.25">
      <c r="A41" s="102">
        <v>31</v>
      </c>
      <c r="B41" s="98" t="s">
        <v>1710</v>
      </c>
      <c r="C41" s="99" t="s">
        <v>1711</v>
      </c>
      <c r="D41" s="102" t="s">
        <v>1712</v>
      </c>
      <c r="E41" s="102" t="s">
        <v>108</v>
      </c>
    </row>
    <row r="42" spans="1:5" ht="15" customHeight="1" x14ac:dyDescent="0.25">
      <c r="A42" s="102">
        <v>32</v>
      </c>
      <c r="B42" s="98" t="s">
        <v>1713</v>
      </c>
      <c r="C42" s="99" t="s">
        <v>1714</v>
      </c>
      <c r="D42" s="102" t="s">
        <v>1715</v>
      </c>
      <c r="E42" s="102" t="s">
        <v>612</v>
      </c>
    </row>
    <row r="43" spans="1:5" ht="15" customHeight="1" x14ac:dyDescent="0.25">
      <c r="A43" s="102">
        <v>33</v>
      </c>
      <c r="B43" s="98" t="s">
        <v>1716</v>
      </c>
      <c r="C43" s="99" t="s">
        <v>1717</v>
      </c>
      <c r="D43" s="102" t="s">
        <v>775</v>
      </c>
      <c r="E43" s="102" t="s">
        <v>1682</v>
      </c>
    </row>
    <row r="44" spans="1:5" ht="15" customHeight="1" x14ac:dyDescent="0.25">
      <c r="A44" s="102">
        <v>34</v>
      </c>
      <c r="B44" s="98" t="s">
        <v>1214</v>
      </c>
      <c r="C44" s="99" t="s">
        <v>1718</v>
      </c>
      <c r="D44" s="102" t="s">
        <v>157</v>
      </c>
      <c r="E44" s="102" t="s">
        <v>108</v>
      </c>
    </row>
    <row r="45" spans="1:5" ht="15" customHeight="1" x14ac:dyDescent="0.25">
      <c r="A45" s="102">
        <v>35</v>
      </c>
      <c r="B45" s="98" t="s">
        <v>1719</v>
      </c>
      <c r="C45" s="99" t="s">
        <v>1720</v>
      </c>
      <c r="D45" s="102" t="s">
        <v>1721</v>
      </c>
      <c r="E45" s="102" t="s">
        <v>523</v>
      </c>
    </row>
    <row r="46" spans="1:5" ht="15" customHeight="1" x14ac:dyDescent="0.25">
      <c r="A46" s="102">
        <v>36</v>
      </c>
      <c r="B46" s="98" t="s">
        <v>1722</v>
      </c>
      <c r="C46" s="99" t="s">
        <v>1723</v>
      </c>
      <c r="D46" s="102" t="s">
        <v>1724</v>
      </c>
      <c r="E46" s="102" t="s">
        <v>1672</v>
      </c>
    </row>
    <row r="47" spans="1:5" ht="15" customHeight="1" x14ac:dyDescent="0.25">
      <c r="A47" s="102">
        <v>37</v>
      </c>
      <c r="B47" s="98" t="s">
        <v>1725</v>
      </c>
      <c r="C47" s="99" t="s">
        <v>1726</v>
      </c>
      <c r="D47" s="102" t="s">
        <v>3</v>
      </c>
      <c r="E47" s="102" t="s">
        <v>633</v>
      </c>
    </row>
    <row r="48" spans="1:5" ht="15" customHeight="1" x14ac:dyDescent="0.25">
      <c r="A48" s="102">
        <v>38</v>
      </c>
      <c r="B48" s="98" t="s">
        <v>1193</v>
      </c>
      <c r="C48" s="99" t="s">
        <v>1727</v>
      </c>
      <c r="D48" s="102" t="s">
        <v>1728</v>
      </c>
      <c r="E48" s="102" t="s">
        <v>105</v>
      </c>
    </row>
    <row r="49" spans="1:5" ht="15" customHeight="1" x14ac:dyDescent="0.25">
      <c r="A49" s="102">
        <v>39</v>
      </c>
      <c r="B49" s="98" t="s">
        <v>1729</v>
      </c>
      <c r="C49" s="99" t="s">
        <v>1730</v>
      </c>
      <c r="D49" s="102" t="s">
        <v>1731</v>
      </c>
      <c r="E49" s="102" t="s">
        <v>611</v>
      </c>
    </row>
    <row r="50" spans="1:5" ht="15" customHeight="1" x14ac:dyDescent="0.25">
      <c r="A50" s="102">
        <v>40</v>
      </c>
      <c r="B50" s="98" t="s">
        <v>1732</v>
      </c>
      <c r="C50" s="99" t="s">
        <v>1459</v>
      </c>
      <c r="D50" s="102" t="s">
        <v>3</v>
      </c>
      <c r="E50" s="102" t="s">
        <v>111</v>
      </c>
    </row>
    <row r="51" spans="1:5" ht="15" customHeight="1" x14ac:dyDescent="0.25">
      <c r="A51" s="102">
        <v>41</v>
      </c>
      <c r="B51" s="98" t="s">
        <v>1733</v>
      </c>
      <c r="C51" s="99" t="s">
        <v>1734</v>
      </c>
      <c r="D51" s="102" t="s">
        <v>862</v>
      </c>
      <c r="E51" s="102" t="s">
        <v>612</v>
      </c>
    </row>
    <row r="52" spans="1:5" ht="15" customHeight="1" x14ac:dyDescent="0.25">
      <c r="A52" s="102">
        <v>42</v>
      </c>
      <c r="B52" s="98" t="s">
        <v>1735</v>
      </c>
      <c r="C52" s="99" t="s">
        <v>1736</v>
      </c>
      <c r="D52" s="102" t="s">
        <v>100</v>
      </c>
      <c r="E52" s="102" t="s">
        <v>1672</v>
      </c>
    </row>
    <row r="53" spans="1:5" ht="15" customHeight="1" x14ac:dyDescent="0.25">
      <c r="A53" s="102">
        <v>43</v>
      </c>
      <c r="B53" s="98" t="s">
        <v>1737</v>
      </c>
      <c r="C53" s="99" t="s">
        <v>1478</v>
      </c>
      <c r="D53" s="102" t="s">
        <v>136</v>
      </c>
      <c r="E53" s="102" t="s">
        <v>611</v>
      </c>
    </row>
    <row r="54" spans="1:5" ht="15" customHeight="1" x14ac:dyDescent="0.25">
      <c r="A54" s="102">
        <v>44</v>
      </c>
      <c r="B54" s="98" t="s">
        <v>1184</v>
      </c>
      <c r="C54" s="99" t="s">
        <v>1738</v>
      </c>
      <c r="D54" s="102" t="s">
        <v>1739</v>
      </c>
      <c r="E54" s="102" t="s">
        <v>613</v>
      </c>
    </row>
    <row r="55" spans="1:5" ht="15" customHeight="1" x14ac:dyDescent="0.25">
      <c r="A55" s="102">
        <v>45</v>
      </c>
      <c r="B55" s="98" t="s">
        <v>1740</v>
      </c>
      <c r="C55" s="99" t="s">
        <v>1741</v>
      </c>
      <c r="D55" s="102" t="s">
        <v>826</v>
      </c>
      <c r="E55" s="102" t="s">
        <v>1742</v>
      </c>
    </row>
    <row r="56" spans="1:5" ht="15" customHeight="1" x14ac:dyDescent="0.25">
      <c r="A56" s="102">
        <v>46</v>
      </c>
      <c r="B56" s="98" t="s">
        <v>1743</v>
      </c>
      <c r="C56" s="99" t="s">
        <v>1267</v>
      </c>
      <c r="D56" s="102" t="s">
        <v>1654</v>
      </c>
      <c r="E56" s="102" t="s">
        <v>523</v>
      </c>
    </row>
    <row r="57" spans="1:5" ht="15" customHeight="1" x14ac:dyDescent="0.25">
      <c r="A57" s="102">
        <v>47</v>
      </c>
      <c r="B57" s="98" t="s">
        <v>1744</v>
      </c>
      <c r="C57" s="99" t="s">
        <v>1745</v>
      </c>
      <c r="D57" s="102" t="s">
        <v>117</v>
      </c>
      <c r="E57" s="102" t="s">
        <v>1694</v>
      </c>
    </row>
    <row r="58" spans="1:5" ht="15" customHeight="1" x14ac:dyDescent="0.25">
      <c r="A58" s="102">
        <v>48</v>
      </c>
      <c r="B58" s="98" t="s">
        <v>1746</v>
      </c>
      <c r="C58" s="99" t="s">
        <v>1747</v>
      </c>
      <c r="D58" s="102" t="s">
        <v>3</v>
      </c>
      <c r="E58" s="102" t="s">
        <v>576</v>
      </c>
    </row>
    <row r="59" spans="1:5" ht="15" customHeight="1" x14ac:dyDescent="0.25">
      <c r="A59" s="102">
        <v>49</v>
      </c>
      <c r="B59" s="98" t="s">
        <v>1161</v>
      </c>
      <c r="C59" s="99" t="s">
        <v>1748</v>
      </c>
      <c r="D59" s="102" t="s">
        <v>1667</v>
      </c>
      <c r="E59" s="102" t="s">
        <v>1749</v>
      </c>
    </row>
    <row r="60" spans="1:5" ht="15" customHeight="1" x14ac:dyDescent="0.25">
      <c r="A60" s="102">
        <v>50</v>
      </c>
      <c r="B60" s="98" t="s">
        <v>1750</v>
      </c>
      <c r="C60" s="99" t="s">
        <v>1417</v>
      </c>
      <c r="D60" s="102" t="s">
        <v>2064</v>
      </c>
      <c r="E60" s="102" t="s">
        <v>633</v>
      </c>
    </row>
    <row r="61" spans="1:5" ht="15" customHeight="1" x14ac:dyDescent="0.25">
      <c r="A61" s="102">
        <v>51</v>
      </c>
      <c r="B61" s="98" t="s">
        <v>1751</v>
      </c>
      <c r="C61" s="99" t="s">
        <v>1752</v>
      </c>
      <c r="D61" s="102" t="s">
        <v>1753</v>
      </c>
      <c r="E61" s="102" t="s">
        <v>1754</v>
      </c>
    </row>
    <row r="62" spans="1:5" ht="15" customHeight="1" x14ac:dyDescent="0.25">
      <c r="A62" s="102">
        <v>52</v>
      </c>
      <c r="B62" s="98" t="s">
        <v>1755</v>
      </c>
      <c r="C62" s="99" t="s">
        <v>1756</v>
      </c>
      <c r="D62" s="102" t="s">
        <v>3</v>
      </c>
      <c r="E62" s="102" t="s">
        <v>516</v>
      </c>
    </row>
    <row r="63" spans="1:5" ht="15" customHeight="1" x14ac:dyDescent="0.25">
      <c r="A63" s="102">
        <v>53</v>
      </c>
      <c r="B63" s="98" t="s">
        <v>1196</v>
      </c>
      <c r="C63" s="99" t="s">
        <v>1341</v>
      </c>
      <c r="D63" s="102" t="s">
        <v>2059</v>
      </c>
      <c r="E63" s="102" t="s">
        <v>1691</v>
      </c>
    </row>
    <row r="64" spans="1:5" ht="15" customHeight="1" x14ac:dyDescent="0.25">
      <c r="A64" s="102">
        <v>54</v>
      </c>
      <c r="B64" s="98" t="s">
        <v>1757</v>
      </c>
      <c r="C64" s="99" t="s">
        <v>1758</v>
      </c>
      <c r="D64" s="102" t="s">
        <v>1759</v>
      </c>
      <c r="E64" s="102" t="s">
        <v>1760</v>
      </c>
    </row>
    <row r="65" spans="1:5" ht="15" customHeight="1" x14ac:dyDescent="0.25">
      <c r="A65" s="102">
        <v>55</v>
      </c>
      <c r="B65" s="98" t="s">
        <v>1761</v>
      </c>
      <c r="C65" s="99" t="s">
        <v>1762</v>
      </c>
      <c r="D65" s="102" t="s">
        <v>864</v>
      </c>
      <c r="E65" s="102" t="s">
        <v>593</v>
      </c>
    </row>
    <row r="66" spans="1:5" ht="15" customHeight="1" x14ac:dyDescent="0.25">
      <c r="A66" s="102">
        <v>56</v>
      </c>
      <c r="B66" s="98" t="s">
        <v>1763</v>
      </c>
      <c r="C66" s="99" t="s">
        <v>1442</v>
      </c>
      <c r="D66" s="102" t="s">
        <v>571</v>
      </c>
      <c r="E66" s="102" t="s">
        <v>611</v>
      </c>
    </row>
    <row r="67" spans="1:5" ht="15" customHeight="1" x14ac:dyDescent="0.25">
      <c r="A67" s="102">
        <v>57</v>
      </c>
      <c r="B67" s="98" t="s">
        <v>1764</v>
      </c>
      <c r="C67" s="99" t="s">
        <v>1765</v>
      </c>
      <c r="D67" s="102" t="s">
        <v>1766</v>
      </c>
      <c r="E67" s="102" t="s">
        <v>874</v>
      </c>
    </row>
    <row r="68" spans="1:5" ht="15" customHeight="1" x14ac:dyDescent="0.25">
      <c r="A68" s="102">
        <v>58</v>
      </c>
      <c r="B68" s="98" t="s">
        <v>1767</v>
      </c>
      <c r="C68" s="99" t="s">
        <v>1768</v>
      </c>
      <c r="D68" s="99" t="s">
        <v>698</v>
      </c>
      <c r="E68" s="99" t="s">
        <v>1672</v>
      </c>
    </row>
    <row r="69" spans="1:5" ht="15" customHeight="1" x14ac:dyDescent="0.25">
      <c r="A69" s="102">
        <v>59</v>
      </c>
      <c r="B69" s="98" t="s">
        <v>1769</v>
      </c>
      <c r="C69" s="99" t="s">
        <v>1770</v>
      </c>
      <c r="D69" s="102" t="s">
        <v>100</v>
      </c>
      <c r="E69" s="102" t="s">
        <v>874</v>
      </c>
    </row>
    <row r="70" spans="1:5" ht="15" customHeight="1" x14ac:dyDescent="0.25">
      <c r="A70" s="102">
        <v>60</v>
      </c>
      <c r="B70" s="98" t="s">
        <v>1771</v>
      </c>
      <c r="C70" s="99" t="s">
        <v>1772</v>
      </c>
      <c r="D70" s="107" t="s">
        <v>1076</v>
      </c>
      <c r="E70" s="102" t="s">
        <v>586</v>
      </c>
    </row>
    <row r="71" spans="1:5" ht="15" customHeight="1" x14ac:dyDescent="0.25">
      <c r="A71" s="102">
        <v>61</v>
      </c>
      <c r="B71" s="98" t="s">
        <v>1773</v>
      </c>
      <c r="C71" s="99" t="s">
        <v>1774</v>
      </c>
      <c r="D71" s="102" t="s">
        <v>3</v>
      </c>
      <c r="E71" s="102" t="s">
        <v>111</v>
      </c>
    </row>
    <row r="72" spans="1:5" ht="15" customHeight="1" x14ac:dyDescent="0.25">
      <c r="A72" s="102">
        <v>62</v>
      </c>
      <c r="B72" s="98" t="s">
        <v>1775</v>
      </c>
      <c r="C72" s="99" t="s">
        <v>1776</v>
      </c>
      <c r="D72" s="102" t="s">
        <v>587</v>
      </c>
      <c r="E72" s="102" t="s">
        <v>1124</v>
      </c>
    </row>
    <row r="73" spans="1:5" ht="15" customHeight="1" x14ac:dyDescent="0.25">
      <c r="A73" s="102">
        <v>63</v>
      </c>
      <c r="B73" s="98" t="s">
        <v>1777</v>
      </c>
      <c r="C73" s="99" t="s">
        <v>1778</v>
      </c>
      <c r="D73" s="102" t="s">
        <v>3</v>
      </c>
      <c r="E73" s="102" t="s">
        <v>1672</v>
      </c>
    </row>
    <row r="74" spans="1:5" ht="15" customHeight="1" x14ac:dyDescent="0.25">
      <c r="A74" s="102">
        <v>64</v>
      </c>
      <c r="B74" s="98" t="s">
        <v>1779</v>
      </c>
      <c r="C74" s="99" t="s">
        <v>1402</v>
      </c>
      <c r="D74" s="102" t="s">
        <v>997</v>
      </c>
      <c r="E74" s="102" t="s">
        <v>516</v>
      </c>
    </row>
    <row r="75" spans="1:5" ht="15" customHeight="1" x14ac:dyDescent="0.25">
      <c r="A75" s="102">
        <v>65</v>
      </c>
      <c r="B75" s="98" t="s">
        <v>1780</v>
      </c>
      <c r="C75" s="99" t="s">
        <v>1781</v>
      </c>
      <c r="D75" s="102" t="s">
        <v>686</v>
      </c>
      <c r="E75" s="102" t="s">
        <v>1672</v>
      </c>
    </row>
    <row r="76" spans="1:5" ht="15" customHeight="1" x14ac:dyDescent="0.25">
      <c r="A76" s="102">
        <v>66</v>
      </c>
      <c r="B76" s="98" t="s">
        <v>1782</v>
      </c>
      <c r="C76" s="99" t="s">
        <v>1783</v>
      </c>
      <c r="D76" s="102" t="s">
        <v>3</v>
      </c>
      <c r="E76" s="102" t="s">
        <v>619</v>
      </c>
    </row>
    <row r="77" spans="1:5" ht="15" customHeight="1" x14ac:dyDescent="0.25">
      <c r="A77" s="102">
        <v>67</v>
      </c>
      <c r="B77" s="98" t="s">
        <v>1784</v>
      </c>
      <c r="C77" s="99" t="s">
        <v>1785</v>
      </c>
      <c r="D77" s="102" t="s">
        <v>3</v>
      </c>
      <c r="E77" s="102" t="s">
        <v>612</v>
      </c>
    </row>
    <row r="78" spans="1:5" ht="15" customHeight="1" x14ac:dyDescent="0.25">
      <c r="A78" s="102">
        <v>68</v>
      </c>
      <c r="B78" s="98" t="s">
        <v>1786</v>
      </c>
      <c r="C78" s="99" t="s">
        <v>1787</v>
      </c>
      <c r="D78" s="102" t="s">
        <v>524</v>
      </c>
      <c r="E78" s="102" t="s">
        <v>1001</v>
      </c>
    </row>
    <row r="79" spans="1:5" ht="15" customHeight="1" x14ac:dyDescent="0.25">
      <c r="A79" s="102">
        <v>69</v>
      </c>
      <c r="B79" s="98" t="s">
        <v>1788</v>
      </c>
      <c r="C79" s="99" t="s">
        <v>1789</v>
      </c>
      <c r="D79" s="99" t="s">
        <v>260</v>
      </c>
      <c r="E79" s="99" t="s">
        <v>1790</v>
      </c>
    </row>
    <row r="80" spans="1:5" ht="15" customHeight="1" x14ac:dyDescent="0.25">
      <c r="A80" s="102">
        <v>70</v>
      </c>
      <c r="B80" s="98" t="s">
        <v>1791</v>
      </c>
      <c r="C80" s="99" t="s">
        <v>1792</v>
      </c>
      <c r="D80" s="102" t="s">
        <v>13</v>
      </c>
      <c r="E80" s="102" t="s">
        <v>1691</v>
      </c>
    </row>
    <row r="81" spans="1:5" ht="15" customHeight="1" x14ac:dyDescent="0.25">
      <c r="A81" s="102">
        <v>71</v>
      </c>
      <c r="B81" s="98" t="s">
        <v>1793</v>
      </c>
      <c r="C81" s="99" t="s">
        <v>1794</v>
      </c>
      <c r="D81" s="102" t="s">
        <v>117</v>
      </c>
      <c r="E81" s="102" t="s">
        <v>448</v>
      </c>
    </row>
    <row r="82" spans="1:5" ht="15" customHeight="1" x14ac:dyDescent="0.25">
      <c r="A82" s="102">
        <v>72</v>
      </c>
      <c r="B82" s="98" t="s">
        <v>1795</v>
      </c>
      <c r="C82" s="99" t="s">
        <v>1796</v>
      </c>
      <c r="D82" s="102" t="s">
        <v>1797</v>
      </c>
      <c r="E82" s="102" t="s">
        <v>612</v>
      </c>
    </row>
    <row r="83" spans="1:5" ht="15" customHeight="1" x14ac:dyDescent="0.25">
      <c r="A83" s="102">
        <v>73</v>
      </c>
      <c r="B83" s="98" t="s">
        <v>1798</v>
      </c>
      <c r="C83" s="99" t="s">
        <v>1381</v>
      </c>
      <c r="D83" s="102" t="s">
        <v>1799</v>
      </c>
      <c r="E83" s="102" t="s">
        <v>1800</v>
      </c>
    </row>
    <row r="84" spans="1:5" ht="15" customHeight="1" x14ac:dyDescent="0.25">
      <c r="A84" s="102">
        <v>74</v>
      </c>
      <c r="B84" s="98" t="s">
        <v>1801</v>
      </c>
      <c r="C84" s="99" t="s">
        <v>1802</v>
      </c>
      <c r="D84" s="102" t="s">
        <v>1803</v>
      </c>
      <c r="E84" s="102" t="s">
        <v>613</v>
      </c>
    </row>
    <row r="85" spans="1:5" ht="15" customHeight="1" x14ac:dyDescent="0.25">
      <c r="A85" s="102">
        <v>75</v>
      </c>
      <c r="B85" s="98" t="s">
        <v>1804</v>
      </c>
      <c r="C85" s="99" t="s">
        <v>1805</v>
      </c>
      <c r="D85" s="102" t="s">
        <v>648</v>
      </c>
      <c r="E85" s="102" t="s">
        <v>593</v>
      </c>
    </row>
    <row r="86" spans="1:5" ht="15" customHeight="1" x14ac:dyDescent="0.25">
      <c r="A86" s="102">
        <v>76</v>
      </c>
      <c r="B86" s="98" t="s">
        <v>1806</v>
      </c>
      <c r="C86" s="99" t="s">
        <v>1807</v>
      </c>
      <c r="D86" s="102" t="s">
        <v>3</v>
      </c>
      <c r="E86" s="102" t="s">
        <v>1672</v>
      </c>
    </row>
    <row r="87" spans="1:5" ht="15" customHeight="1" x14ac:dyDescent="0.25">
      <c r="A87" s="102">
        <v>77</v>
      </c>
      <c r="B87" s="98" t="s">
        <v>1808</v>
      </c>
      <c r="C87" s="99" t="s">
        <v>1809</v>
      </c>
      <c r="D87" s="102" t="s">
        <v>224</v>
      </c>
      <c r="E87" s="102" t="s">
        <v>586</v>
      </c>
    </row>
    <row r="88" spans="1:5" ht="15" customHeight="1" x14ac:dyDescent="0.25">
      <c r="A88" s="102">
        <v>78</v>
      </c>
      <c r="B88" s="98" t="s">
        <v>1810</v>
      </c>
      <c r="C88" s="99" t="s">
        <v>1811</v>
      </c>
      <c r="D88" s="102" t="s">
        <v>1812</v>
      </c>
      <c r="E88" s="102" t="s">
        <v>611</v>
      </c>
    </row>
    <row r="89" spans="1:5" ht="15" customHeight="1" x14ac:dyDescent="0.25">
      <c r="A89" s="102">
        <v>79</v>
      </c>
      <c r="B89" s="98" t="s">
        <v>1813</v>
      </c>
      <c r="C89" s="99" t="s">
        <v>1814</v>
      </c>
      <c r="D89" s="102" t="s">
        <v>1815</v>
      </c>
      <c r="E89" s="102" t="s">
        <v>611</v>
      </c>
    </row>
    <row r="90" spans="1:5" ht="15" customHeight="1" x14ac:dyDescent="0.25">
      <c r="A90" s="102">
        <v>80</v>
      </c>
      <c r="B90" s="98" t="s">
        <v>1816</v>
      </c>
      <c r="C90" s="99" t="s">
        <v>1817</v>
      </c>
      <c r="D90" s="102" t="s">
        <v>13</v>
      </c>
      <c r="E90" s="102" t="s">
        <v>621</v>
      </c>
    </row>
    <row r="91" spans="1:5" ht="15" customHeight="1" x14ac:dyDescent="0.25">
      <c r="A91" s="102">
        <v>81</v>
      </c>
      <c r="B91" s="98" t="s">
        <v>1818</v>
      </c>
      <c r="C91" s="99" t="s">
        <v>1819</v>
      </c>
      <c r="D91" s="102" t="s">
        <v>1561</v>
      </c>
      <c r="E91" s="102" t="s">
        <v>874</v>
      </c>
    </row>
    <row r="92" spans="1:5" ht="15" customHeight="1" x14ac:dyDescent="0.25">
      <c r="A92" s="102">
        <v>82</v>
      </c>
      <c r="B92" s="98" t="s">
        <v>1820</v>
      </c>
      <c r="C92" s="99" t="s">
        <v>1821</v>
      </c>
      <c r="D92" s="102" t="s">
        <v>3</v>
      </c>
      <c r="E92" s="102" t="s">
        <v>101</v>
      </c>
    </row>
    <row r="93" spans="1:5" ht="15" customHeight="1" x14ac:dyDescent="0.25">
      <c r="A93" s="102">
        <v>83</v>
      </c>
      <c r="B93" s="98" t="s">
        <v>1822</v>
      </c>
      <c r="C93" s="99" t="s">
        <v>1823</v>
      </c>
      <c r="D93" s="102" t="s">
        <v>260</v>
      </c>
      <c r="E93" s="102" t="s">
        <v>611</v>
      </c>
    </row>
    <row r="94" spans="1:5" ht="15" customHeight="1" x14ac:dyDescent="0.25">
      <c r="A94" s="102">
        <v>84</v>
      </c>
      <c r="B94" s="98" t="s">
        <v>1824</v>
      </c>
      <c r="C94" s="99" t="s">
        <v>1825</v>
      </c>
      <c r="D94" s="102" t="s">
        <v>23</v>
      </c>
      <c r="E94" s="102" t="s">
        <v>105</v>
      </c>
    </row>
    <row r="95" spans="1:5" ht="15" customHeight="1" x14ac:dyDescent="0.25">
      <c r="A95" s="102">
        <v>85</v>
      </c>
      <c r="B95" s="98" t="s">
        <v>1826</v>
      </c>
      <c r="C95" s="99" t="s">
        <v>1827</v>
      </c>
      <c r="D95" s="102" t="s">
        <v>745</v>
      </c>
      <c r="E95" s="102" t="s">
        <v>612</v>
      </c>
    </row>
    <row r="96" spans="1:5" ht="15" customHeight="1" x14ac:dyDescent="0.25">
      <c r="A96" s="102">
        <v>86</v>
      </c>
      <c r="B96" s="98" t="s">
        <v>1828</v>
      </c>
      <c r="C96" s="99" t="s">
        <v>1477</v>
      </c>
      <c r="D96" s="102" t="s">
        <v>100</v>
      </c>
      <c r="E96" s="102" t="s">
        <v>111</v>
      </c>
    </row>
    <row r="97" spans="1:5" ht="15" customHeight="1" x14ac:dyDescent="0.25">
      <c r="A97" s="102">
        <v>87</v>
      </c>
      <c r="B97" s="98" t="s">
        <v>1829</v>
      </c>
      <c r="C97" s="99" t="s">
        <v>1411</v>
      </c>
      <c r="D97" s="102" t="s">
        <v>898</v>
      </c>
      <c r="E97" s="102" t="s">
        <v>874</v>
      </c>
    </row>
    <row r="98" spans="1:5" ht="15" customHeight="1" x14ac:dyDescent="0.25">
      <c r="A98" s="102">
        <v>88</v>
      </c>
      <c r="B98" s="98" t="s">
        <v>1830</v>
      </c>
      <c r="C98" s="99" t="s">
        <v>1831</v>
      </c>
      <c r="D98" s="102" t="s">
        <v>1832</v>
      </c>
      <c r="E98" s="102" t="s">
        <v>1672</v>
      </c>
    </row>
    <row r="99" spans="1:5" ht="15" customHeight="1" x14ac:dyDescent="0.25">
      <c r="A99" s="102">
        <v>89</v>
      </c>
      <c r="B99" s="98" t="s">
        <v>1833</v>
      </c>
      <c r="C99" s="99" t="s">
        <v>1440</v>
      </c>
      <c r="D99" s="102" t="s">
        <v>1834</v>
      </c>
      <c r="E99" s="102" t="s">
        <v>611</v>
      </c>
    </row>
    <row r="100" spans="1:5" ht="15" customHeight="1" x14ac:dyDescent="0.25">
      <c r="A100" s="102">
        <v>90</v>
      </c>
      <c r="B100" s="98" t="s">
        <v>1835</v>
      </c>
      <c r="C100" s="99" t="s">
        <v>1836</v>
      </c>
      <c r="D100" s="102" t="s">
        <v>1837</v>
      </c>
      <c r="E100" s="102" t="s">
        <v>1838</v>
      </c>
    </row>
    <row r="101" spans="1:5" ht="15" customHeight="1" x14ac:dyDescent="0.25">
      <c r="A101" s="102">
        <v>91</v>
      </c>
      <c r="B101" s="98" t="s">
        <v>1839</v>
      </c>
      <c r="C101" s="99" t="s">
        <v>1840</v>
      </c>
      <c r="D101" s="102" t="s">
        <v>1841</v>
      </c>
      <c r="E101" s="102" t="s">
        <v>586</v>
      </c>
    </row>
    <row r="102" spans="1:5" ht="15" customHeight="1" x14ac:dyDescent="0.25">
      <c r="A102" s="102">
        <v>92</v>
      </c>
      <c r="B102" s="98" t="s">
        <v>1842</v>
      </c>
      <c r="C102" s="99" t="s">
        <v>1383</v>
      </c>
      <c r="D102" s="102" t="s">
        <v>1843</v>
      </c>
      <c r="E102" s="102" t="s">
        <v>173</v>
      </c>
    </row>
    <row r="103" spans="1:5" ht="15" customHeight="1" x14ac:dyDescent="0.25">
      <c r="A103" s="102">
        <v>93</v>
      </c>
      <c r="B103" s="98" t="s">
        <v>1844</v>
      </c>
      <c r="C103" s="99" t="s">
        <v>1845</v>
      </c>
      <c r="D103" s="102" t="s">
        <v>877</v>
      </c>
      <c r="E103" s="102" t="s">
        <v>593</v>
      </c>
    </row>
    <row r="104" spans="1:5" ht="15" customHeight="1" x14ac:dyDescent="0.25">
      <c r="A104" s="102">
        <v>94</v>
      </c>
      <c r="B104" s="98" t="s">
        <v>1846</v>
      </c>
      <c r="C104" s="99" t="s">
        <v>1847</v>
      </c>
      <c r="D104" s="102" t="s">
        <v>889</v>
      </c>
      <c r="E104" s="102" t="s">
        <v>874</v>
      </c>
    </row>
    <row r="105" spans="1:5" ht="15" customHeight="1" x14ac:dyDescent="0.25">
      <c r="A105" s="102">
        <v>95</v>
      </c>
      <c r="B105" s="98" t="s">
        <v>1848</v>
      </c>
      <c r="C105" s="99" t="s">
        <v>1849</v>
      </c>
      <c r="D105" s="102" t="s">
        <v>2060</v>
      </c>
      <c r="E105" s="102" t="s">
        <v>1760</v>
      </c>
    </row>
    <row r="106" spans="1:5" ht="15" customHeight="1" x14ac:dyDescent="0.25">
      <c r="A106" s="102">
        <v>96</v>
      </c>
      <c r="B106" s="98" t="s">
        <v>1850</v>
      </c>
      <c r="C106" s="99" t="s">
        <v>1851</v>
      </c>
      <c r="D106" s="102" t="s">
        <v>3</v>
      </c>
      <c r="E106" s="102" t="s">
        <v>1672</v>
      </c>
    </row>
    <row r="107" spans="1:5" ht="15" customHeight="1" x14ac:dyDescent="0.25">
      <c r="A107" s="102">
        <v>97</v>
      </c>
      <c r="B107" s="98" t="s">
        <v>1852</v>
      </c>
      <c r="C107" s="99" t="s">
        <v>1853</v>
      </c>
      <c r="D107" s="102" t="s">
        <v>3</v>
      </c>
      <c r="E107" s="102" t="s">
        <v>105</v>
      </c>
    </row>
    <row r="108" spans="1:5" ht="15" customHeight="1" x14ac:dyDescent="0.25">
      <c r="A108" s="102">
        <v>98</v>
      </c>
      <c r="B108" s="98" t="s">
        <v>1854</v>
      </c>
      <c r="C108" s="99" t="s">
        <v>1855</v>
      </c>
      <c r="D108" s="102" t="s">
        <v>1837</v>
      </c>
      <c r="E108" s="102" t="s">
        <v>1838</v>
      </c>
    </row>
    <row r="109" spans="1:5" ht="15" customHeight="1" x14ac:dyDescent="0.25">
      <c r="A109" s="102">
        <v>99</v>
      </c>
      <c r="B109" s="98" t="s">
        <v>1856</v>
      </c>
      <c r="C109" s="99" t="s">
        <v>1857</v>
      </c>
      <c r="D109" s="102" t="s">
        <v>548</v>
      </c>
      <c r="E109" s="102" t="s">
        <v>612</v>
      </c>
    </row>
    <row r="110" spans="1:5" ht="15" customHeight="1" x14ac:dyDescent="0.25">
      <c r="A110" s="102">
        <v>100</v>
      </c>
      <c r="B110" s="98" t="s">
        <v>1858</v>
      </c>
      <c r="C110" s="99" t="s">
        <v>1859</v>
      </c>
      <c r="D110" s="99" t="s">
        <v>3</v>
      </c>
      <c r="E110" s="99" t="s">
        <v>613</v>
      </c>
    </row>
    <row r="111" spans="1:5" ht="15" customHeight="1" x14ac:dyDescent="0.25">
      <c r="A111" s="102">
        <v>101</v>
      </c>
      <c r="B111" s="98" t="s">
        <v>1860</v>
      </c>
      <c r="C111" s="99" t="s">
        <v>1861</v>
      </c>
      <c r="D111" s="102" t="s">
        <v>1862</v>
      </c>
      <c r="E111" s="102" t="s">
        <v>161</v>
      </c>
    </row>
    <row r="112" spans="1:5" ht="15" customHeight="1" x14ac:dyDescent="0.25">
      <c r="A112" s="102">
        <v>102</v>
      </c>
      <c r="B112" s="98" t="s">
        <v>1863</v>
      </c>
      <c r="C112" s="99" t="s">
        <v>1864</v>
      </c>
      <c r="D112" s="102" t="s">
        <v>3</v>
      </c>
      <c r="E112" s="102" t="s">
        <v>655</v>
      </c>
    </row>
    <row r="113" spans="1:5" ht="15" customHeight="1" x14ac:dyDescent="0.25">
      <c r="A113" s="102">
        <v>103</v>
      </c>
      <c r="B113" s="98" t="s">
        <v>1217</v>
      </c>
      <c r="C113" s="99" t="s">
        <v>1865</v>
      </c>
      <c r="D113" s="102" t="s">
        <v>1866</v>
      </c>
      <c r="E113" s="102" t="s">
        <v>108</v>
      </c>
    </row>
    <row r="114" spans="1:5" ht="15" customHeight="1" x14ac:dyDescent="0.25">
      <c r="A114" s="102">
        <v>104</v>
      </c>
      <c r="B114" s="98" t="s">
        <v>1172</v>
      </c>
      <c r="C114" s="99" t="s">
        <v>1302</v>
      </c>
      <c r="D114" s="102" t="s">
        <v>1667</v>
      </c>
      <c r="E114" s="102" t="s">
        <v>633</v>
      </c>
    </row>
    <row r="115" spans="1:5" ht="15" customHeight="1" x14ac:dyDescent="0.25">
      <c r="A115" s="102">
        <v>105</v>
      </c>
      <c r="B115" s="98" t="s">
        <v>1867</v>
      </c>
      <c r="C115" s="99" t="s">
        <v>1868</v>
      </c>
      <c r="D115" s="102" t="s">
        <v>1869</v>
      </c>
      <c r="E115" s="102" t="s">
        <v>576</v>
      </c>
    </row>
    <row r="116" spans="1:5" ht="15" customHeight="1" x14ac:dyDescent="0.25">
      <c r="A116" s="102">
        <v>106</v>
      </c>
      <c r="B116" s="98" t="s">
        <v>1870</v>
      </c>
      <c r="C116" s="99" t="s">
        <v>1871</v>
      </c>
      <c r="D116" s="102" t="s">
        <v>260</v>
      </c>
      <c r="E116" s="102" t="s">
        <v>576</v>
      </c>
    </row>
    <row r="117" spans="1:5" ht="15" customHeight="1" x14ac:dyDescent="0.25">
      <c r="A117" s="102">
        <v>107</v>
      </c>
      <c r="B117" s="98" t="s">
        <v>1872</v>
      </c>
      <c r="C117" s="99" t="s">
        <v>1873</v>
      </c>
      <c r="D117" s="102" t="s">
        <v>260</v>
      </c>
      <c r="E117" s="102" t="s">
        <v>758</v>
      </c>
    </row>
    <row r="118" spans="1:5" ht="15" customHeight="1" x14ac:dyDescent="0.25">
      <c r="A118" s="102">
        <v>108</v>
      </c>
      <c r="B118" s="98" t="s">
        <v>1874</v>
      </c>
      <c r="C118" s="99" t="s">
        <v>1480</v>
      </c>
      <c r="D118" s="102" t="s">
        <v>136</v>
      </c>
      <c r="E118" s="102" t="s">
        <v>611</v>
      </c>
    </row>
    <row r="119" spans="1:5" ht="15" customHeight="1" x14ac:dyDescent="0.25">
      <c r="A119" s="102">
        <v>109</v>
      </c>
      <c r="B119" s="98" t="s">
        <v>1875</v>
      </c>
      <c r="C119" s="99" t="s">
        <v>1463</v>
      </c>
      <c r="D119" s="102" t="s">
        <v>1561</v>
      </c>
      <c r="E119" s="102" t="s">
        <v>111</v>
      </c>
    </row>
    <row r="120" spans="1:5" ht="15" customHeight="1" x14ac:dyDescent="0.25">
      <c r="A120" s="102">
        <v>110</v>
      </c>
      <c r="B120" s="98" t="s">
        <v>1876</v>
      </c>
      <c r="C120" s="99" t="s">
        <v>1877</v>
      </c>
      <c r="D120" s="102" t="s">
        <v>1878</v>
      </c>
      <c r="E120" s="102" t="s">
        <v>101</v>
      </c>
    </row>
    <row r="121" spans="1:5" ht="15" customHeight="1" x14ac:dyDescent="0.25">
      <c r="A121" s="102">
        <v>111</v>
      </c>
      <c r="B121" s="98" t="s">
        <v>1879</v>
      </c>
      <c r="C121" s="99" t="s">
        <v>1880</v>
      </c>
      <c r="D121" s="102" t="s">
        <v>1881</v>
      </c>
      <c r="E121" s="102" t="s">
        <v>448</v>
      </c>
    </row>
    <row r="122" spans="1:5" ht="15" customHeight="1" x14ac:dyDescent="0.25">
      <c r="A122" s="102">
        <v>112</v>
      </c>
      <c r="B122" s="98" t="s">
        <v>1882</v>
      </c>
      <c r="C122" s="99" t="s">
        <v>1883</v>
      </c>
      <c r="D122" s="102" t="s">
        <v>117</v>
      </c>
      <c r="E122" s="102" t="s">
        <v>152</v>
      </c>
    </row>
    <row r="123" spans="1:5" ht="15" customHeight="1" x14ac:dyDescent="0.25">
      <c r="A123" s="102">
        <v>113</v>
      </c>
      <c r="B123" s="98" t="s">
        <v>1884</v>
      </c>
      <c r="C123" s="99" t="s">
        <v>1885</v>
      </c>
      <c r="D123" s="102" t="s">
        <v>2061</v>
      </c>
      <c r="E123" s="102" t="s">
        <v>516</v>
      </c>
    </row>
    <row r="124" spans="1:5" ht="15" customHeight="1" x14ac:dyDescent="0.25">
      <c r="A124" s="102">
        <v>114</v>
      </c>
      <c r="B124" s="98" t="s">
        <v>1886</v>
      </c>
      <c r="C124" s="99" t="s">
        <v>1887</v>
      </c>
      <c r="D124" s="102" t="s">
        <v>669</v>
      </c>
      <c r="E124" s="102" t="s">
        <v>586</v>
      </c>
    </row>
    <row r="125" spans="1:5" ht="15" customHeight="1" x14ac:dyDescent="0.25">
      <c r="A125" s="102">
        <v>115</v>
      </c>
      <c r="B125" s="98" t="s">
        <v>1888</v>
      </c>
      <c r="C125" s="99" t="s">
        <v>1889</v>
      </c>
      <c r="D125" s="102" t="s">
        <v>507</v>
      </c>
      <c r="E125" s="102" t="s">
        <v>586</v>
      </c>
    </row>
    <row r="126" spans="1:5" ht="15" customHeight="1" x14ac:dyDescent="0.25">
      <c r="A126" s="102">
        <v>116</v>
      </c>
      <c r="B126" s="98" t="s">
        <v>1890</v>
      </c>
      <c r="C126" s="99" t="s">
        <v>1891</v>
      </c>
      <c r="D126" s="102" t="s">
        <v>1654</v>
      </c>
      <c r="E126" s="102" t="s">
        <v>161</v>
      </c>
    </row>
    <row r="127" spans="1:5" ht="15" customHeight="1" x14ac:dyDescent="0.25">
      <c r="A127" s="102">
        <v>117</v>
      </c>
      <c r="B127" s="98" t="s">
        <v>1892</v>
      </c>
      <c r="C127" s="99" t="s">
        <v>1893</v>
      </c>
      <c r="D127" s="102" t="s">
        <v>891</v>
      </c>
      <c r="E127" s="102" t="s">
        <v>874</v>
      </c>
    </row>
    <row r="128" spans="1:5" ht="15" customHeight="1" x14ac:dyDescent="0.25">
      <c r="A128" s="102">
        <v>118</v>
      </c>
      <c r="B128" s="98" t="s">
        <v>1894</v>
      </c>
      <c r="C128" s="99" t="s">
        <v>1895</v>
      </c>
      <c r="D128" s="102" t="s">
        <v>260</v>
      </c>
      <c r="E128" s="102" t="s">
        <v>612</v>
      </c>
    </row>
    <row r="129" spans="1:5" ht="15" customHeight="1" x14ac:dyDescent="0.25">
      <c r="A129" s="102">
        <v>119</v>
      </c>
      <c r="B129" s="98" t="s">
        <v>1896</v>
      </c>
      <c r="C129" s="99" t="s">
        <v>1897</v>
      </c>
      <c r="D129" s="102" t="s">
        <v>260</v>
      </c>
      <c r="E129" s="102" t="s">
        <v>128</v>
      </c>
    </row>
    <row r="130" spans="1:5" ht="15" customHeight="1" x14ac:dyDescent="0.25">
      <c r="A130" s="102">
        <v>120</v>
      </c>
      <c r="B130" s="98" t="s">
        <v>1898</v>
      </c>
      <c r="C130" s="99" t="s">
        <v>1899</v>
      </c>
      <c r="D130" s="102" t="s">
        <v>1900</v>
      </c>
      <c r="E130" s="102" t="s">
        <v>593</v>
      </c>
    </row>
    <row r="131" spans="1:5" ht="15" customHeight="1" x14ac:dyDescent="0.25">
      <c r="A131" s="102">
        <v>121</v>
      </c>
      <c r="B131" s="98" t="s">
        <v>1901</v>
      </c>
      <c r="C131" s="99" t="s">
        <v>1902</v>
      </c>
      <c r="D131" s="102" t="s">
        <v>287</v>
      </c>
      <c r="E131" s="102" t="s">
        <v>101</v>
      </c>
    </row>
    <row r="132" spans="1:5" ht="15" customHeight="1" x14ac:dyDescent="0.25">
      <c r="A132" s="102">
        <v>122</v>
      </c>
      <c r="B132" s="98" t="s">
        <v>1166</v>
      </c>
      <c r="C132" s="99" t="s">
        <v>1332</v>
      </c>
      <c r="D132" s="102" t="s">
        <v>1667</v>
      </c>
      <c r="E132" s="102" t="s">
        <v>1682</v>
      </c>
    </row>
    <row r="133" spans="1:5" ht="15" customHeight="1" x14ac:dyDescent="0.25">
      <c r="A133" s="102">
        <v>123</v>
      </c>
      <c r="B133" s="98" t="s">
        <v>1903</v>
      </c>
      <c r="C133" s="99" t="s">
        <v>1904</v>
      </c>
      <c r="D133" s="102" t="s">
        <v>13</v>
      </c>
      <c r="E133" s="102" t="s">
        <v>1905</v>
      </c>
    </row>
    <row r="134" spans="1:5" ht="15" customHeight="1" x14ac:dyDescent="0.25">
      <c r="A134" s="102">
        <v>124</v>
      </c>
      <c r="B134" s="98" t="s">
        <v>1906</v>
      </c>
      <c r="C134" s="99" t="s">
        <v>1483</v>
      </c>
      <c r="D134" s="102" t="s">
        <v>975</v>
      </c>
      <c r="E134" s="102" t="s">
        <v>173</v>
      </c>
    </row>
    <row r="135" spans="1:5" ht="15" customHeight="1" x14ac:dyDescent="0.25">
      <c r="A135" s="102">
        <v>125</v>
      </c>
      <c r="B135" s="98" t="s">
        <v>1907</v>
      </c>
      <c r="C135" s="99" t="s">
        <v>1908</v>
      </c>
      <c r="D135" s="102" t="s">
        <v>1909</v>
      </c>
      <c r="E135" s="102" t="s">
        <v>586</v>
      </c>
    </row>
    <row r="136" spans="1:5" ht="15" customHeight="1" x14ac:dyDescent="0.25">
      <c r="A136" s="102">
        <v>126</v>
      </c>
      <c r="B136" s="98" t="s">
        <v>1910</v>
      </c>
      <c r="C136" s="99" t="s">
        <v>1911</v>
      </c>
      <c r="D136" s="102" t="s">
        <v>1912</v>
      </c>
      <c r="E136" s="102" t="s">
        <v>1672</v>
      </c>
    </row>
    <row r="137" spans="1:5" ht="15" customHeight="1" x14ac:dyDescent="0.25">
      <c r="A137" s="102">
        <v>127</v>
      </c>
      <c r="B137" s="98" t="s">
        <v>1913</v>
      </c>
      <c r="C137" s="99" t="s">
        <v>1914</v>
      </c>
      <c r="D137" s="102" t="s">
        <v>311</v>
      </c>
      <c r="E137" s="102" t="s">
        <v>111</v>
      </c>
    </row>
    <row r="138" spans="1:5" ht="15" customHeight="1" x14ac:dyDescent="0.25">
      <c r="A138" s="102">
        <v>128</v>
      </c>
      <c r="B138" s="98" t="s">
        <v>1915</v>
      </c>
      <c r="C138" s="99" t="s">
        <v>1916</v>
      </c>
      <c r="D138" s="102" t="s">
        <v>21</v>
      </c>
      <c r="E138" s="102" t="s">
        <v>1672</v>
      </c>
    </row>
    <row r="139" spans="1:5" ht="15" customHeight="1" x14ac:dyDescent="0.25">
      <c r="A139" s="102">
        <v>129</v>
      </c>
      <c r="B139" s="98" t="s">
        <v>1917</v>
      </c>
      <c r="C139" s="99" t="s">
        <v>1918</v>
      </c>
      <c r="D139" s="102" t="s">
        <v>1919</v>
      </c>
      <c r="E139" s="102" t="s">
        <v>611</v>
      </c>
    </row>
    <row r="140" spans="1:5" ht="15" customHeight="1" x14ac:dyDescent="0.25">
      <c r="A140" s="102">
        <v>130</v>
      </c>
      <c r="B140" s="98" t="s">
        <v>1920</v>
      </c>
      <c r="C140" s="99" t="s">
        <v>1921</v>
      </c>
      <c r="D140" s="102" t="s">
        <v>260</v>
      </c>
      <c r="E140" s="102" t="s">
        <v>161</v>
      </c>
    </row>
    <row r="141" spans="1:5" ht="15" customHeight="1" x14ac:dyDescent="0.25">
      <c r="A141" s="102">
        <v>131</v>
      </c>
      <c r="B141" s="98" t="s">
        <v>1187</v>
      </c>
      <c r="C141" s="99" t="s">
        <v>1323</v>
      </c>
      <c r="D141" s="102" t="s">
        <v>1667</v>
      </c>
      <c r="E141" s="102" t="s">
        <v>593</v>
      </c>
    </row>
    <row r="142" spans="1:5" ht="15" customHeight="1" x14ac:dyDescent="0.25">
      <c r="A142" s="102">
        <v>132</v>
      </c>
      <c r="B142" s="98" t="s">
        <v>1922</v>
      </c>
      <c r="C142" s="99" t="s">
        <v>1923</v>
      </c>
      <c r="D142" s="102" t="s">
        <v>881</v>
      </c>
      <c r="E142" s="102" t="s">
        <v>633</v>
      </c>
    </row>
    <row r="143" spans="1:5" ht="15" customHeight="1" x14ac:dyDescent="0.25">
      <c r="A143" s="102">
        <v>133</v>
      </c>
      <c r="B143" s="98" t="s">
        <v>1924</v>
      </c>
      <c r="C143" s="99" t="s">
        <v>1925</v>
      </c>
      <c r="D143" s="102" t="s">
        <v>336</v>
      </c>
      <c r="E143" s="102" t="s">
        <v>611</v>
      </c>
    </row>
    <row r="144" spans="1:5" ht="15" customHeight="1" x14ac:dyDescent="0.25">
      <c r="A144" s="102">
        <v>134</v>
      </c>
      <c r="B144" s="98" t="s">
        <v>1926</v>
      </c>
      <c r="C144" s="99" t="s">
        <v>1357</v>
      </c>
      <c r="D144" s="102" t="s">
        <v>1927</v>
      </c>
      <c r="E144" s="102" t="s">
        <v>152</v>
      </c>
    </row>
    <row r="145" spans="1:5" ht="15" customHeight="1" x14ac:dyDescent="0.25">
      <c r="A145" s="102">
        <v>135</v>
      </c>
      <c r="B145" s="98" t="s">
        <v>1928</v>
      </c>
      <c r="C145" s="99" t="s">
        <v>1929</v>
      </c>
      <c r="D145" s="107" t="s">
        <v>503</v>
      </c>
      <c r="E145" s="102" t="s">
        <v>586</v>
      </c>
    </row>
    <row r="146" spans="1:5" ht="15" customHeight="1" x14ac:dyDescent="0.25">
      <c r="A146" s="102">
        <v>136</v>
      </c>
      <c r="B146" s="98" t="s">
        <v>1930</v>
      </c>
      <c r="C146" s="99" t="s">
        <v>1931</v>
      </c>
      <c r="D146" s="102" t="s">
        <v>100</v>
      </c>
      <c r="E146" s="102" t="s">
        <v>619</v>
      </c>
    </row>
    <row r="147" spans="1:5" ht="15" customHeight="1" x14ac:dyDescent="0.25">
      <c r="A147" s="102">
        <v>137</v>
      </c>
      <c r="B147" s="98" t="s">
        <v>1932</v>
      </c>
      <c r="C147" s="99" t="s">
        <v>1933</v>
      </c>
      <c r="D147" s="102" t="s">
        <v>1934</v>
      </c>
      <c r="E147" s="102" t="s">
        <v>586</v>
      </c>
    </row>
    <row r="148" spans="1:5" ht="15" customHeight="1" x14ac:dyDescent="0.25">
      <c r="A148" s="102">
        <v>138</v>
      </c>
      <c r="B148" s="100" t="s">
        <v>1935</v>
      </c>
      <c r="C148" s="101" t="s">
        <v>1936</v>
      </c>
      <c r="D148" s="102" t="s">
        <v>1937</v>
      </c>
      <c r="E148" s="102" t="s">
        <v>111</v>
      </c>
    </row>
    <row r="149" spans="1:5" ht="15" customHeight="1" x14ac:dyDescent="0.25">
      <c r="A149" s="102">
        <v>139</v>
      </c>
      <c r="B149" s="98" t="s">
        <v>1938</v>
      </c>
      <c r="C149" s="99" t="s">
        <v>1939</v>
      </c>
      <c r="D149" s="102" t="s">
        <v>1940</v>
      </c>
      <c r="E149" s="102" t="s">
        <v>516</v>
      </c>
    </row>
    <row r="150" spans="1:5" ht="15" customHeight="1" x14ac:dyDescent="0.25">
      <c r="A150" s="102">
        <v>140</v>
      </c>
      <c r="B150" s="98" t="s">
        <v>1941</v>
      </c>
      <c r="C150" s="99" t="s">
        <v>1942</v>
      </c>
      <c r="D150" s="102" t="s">
        <v>13</v>
      </c>
      <c r="E150" s="102" t="s">
        <v>448</v>
      </c>
    </row>
    <row r="151" spans="1:5" ht="15" customHeight="1" x14ac:dyDescent="0.25">
      <c r="A151" s="102">
        <v>141</v>
      </c>
      <c r="B151" s="98" t="s">
        <v>1155</v>
      </c>
      <c r="C151" s="99" t="s">
        <v>1943</v>
      </c>
      <c r="D151" s="102" t="s">
        <v>1667</v>
      </c>
      <c r="E151" s="102" t="s">
        <v>611</v>
      </c>
    </row>
    <row r="152" spans="1:5" ht="15" customHeight="1" x14ac:dyDescent="0.25">
      <c r="A152" s="102">
        <v>142</v>
      </c>
      <c r="B152" s="98" t="s">
        <v>1944</v>
      </c>
      <c r="C152" s="99" t="s">
        <v>1945</v>
      </c>
      <c r="D152" s="102" t="s">
        <v>890</v>
      </c>
      <c r="E152" s="102" t="s">
        <v>874</v>
      </c>
    </row>
    <row r="153" spans="1:5" ht="15" customHeight="1" x14ac:dyDescent="0.25">
      <c r="A153" s="102">
        <v>143</v>
      </c>
      <c r="B153" s="98" t="s">
        <v>1211</v>
      </c>
      <c r="C153" s="99" t="s">
        <v>1335</v>
      </c>
      <c r="D153" s="102" t="s">
        <v>722</v>
      </c>
      <c r="E153" s="102" t="s">
        <v>91</v>
      </c>
    </row>
    <row r="154" spans="1:5" ht="15" customHeight="1" x14ac:dyDescent="0.25">
      <c r="A154" s="102">
        <v>144</v>
      </c>
      <c r="B154" s="98" t="s">
        <v>1946</v>
      </c>
      <c r="C154" s="99" t="s">
        <v>1448</v>
      </c>
      <c r="D154" s="102" t="s">
        <v>1947</v>
      </c>
      <c r="E154" s="102" t="s">
        <v>611</v>
      </c>
    </row>
    <row r="155" spans="1:5" ht="15" customHeight="1" x14ac:dyDescent="0.25">
      <c r="A155" s="102">
        <v>145</v>
      </c>
      <c r="B155" s="98" t="s">
        <v>1948</v>
      </c>
      <c r="C155" s="99" t="s">
        <v>1453</v>
      </c>
      <c r="D155" s="102" t="s">
        <v>765</v>
      </c>
      <c r="E155" s="102" t="s">
        <v>633</v>
      </c>
    </row>
    <row r="156" spans="1:5" ht="15" customHeight="1" x14ac:dyDescent="0.25">
      <c r="A156" s="102">
        <v>146</v>
      </c>
      <c r="B156" s="98" t="s">
        <v>1178</v>
      </c>
      <c r="C156" s="99" t="s">
        <v>1949</v>
      </c>
      <c r="D156" s="102" t="s">
        <v>1950</v>
      </c>
      <c r="E156" s="102" t="s">
        <v>448</v>
      </c>
    </row>
    <row r="157" spans="1:5" ht="15" customHeight="1" x14ac:dyDescent="0.25">
      <c r="A157" s="102">
        <v>147</v>
      </c>
      <c r="B157" s="98" t="s">
        <v>1951</v>
      </c>
      <c r="C157" s="99" t="s">
        <v>1952</v>
      </c>
      <c r="D157" s="102" t="s">
        <v>1953</v>
      </c>
      <c r="E157" s="102" t="s">
        <v>613</v>
      </c>
    </row>
    <row r="158" spans="1:5" ht="15" customHeight="1" x14ac:dyDescent="0.25">
      <c r="A158" s="102">
        <v>148</v>
      </c>
      <c r="B158" s="98" t="s">
        <v>1954</v>
      </c>
      <c r="C158" s="99" t="s">
        <v>1955</v>
      </c>
      <c r="D158" s="102" t="s">
        <v>1956</v>
      </c>
      <c r="E158" s="102" t="s">
        <v>619</v>
      </c>
    </row>
    <row r="159" spans="1:5" ht="15" customHeight="1" x14ac:dyDescent="0.25">
      <c r="A159" s="102">
        <v>149</v>
      </c>
      <c r="B159" s="98" t="s">
        <v>1202</v>
      </c>
      <c r="C159" s="99" t="s">
        <v>1311</v>
      </c>
      <c r="D159" s="102" t="s">
        <v>1667</v>
      </c>
      <c r="E159" s="102" t="s">
        <v>619</v>
      </c>
    </row>
    <row r="160" spans="1:5" ht="15" customHeight="1" x14ac:dyDescent="0.25">
      <c r="A160" s="102">
        <v>150</v>
      </c>
      <c r="B160" s="98" t="s">
        <v>1957</v>
      </c>
      <c r="C160" s="99" t="s">
        <v>1958</v>
      </c>
      <c r="D160" s="102" t="s">
        <v>3</v>
      </c>
      <c r="E160" s="102" t="s">
        <v>1672</v>
      </c>
    </row>
    <row r="161" spans="1:5" ht="15" customHeight="1" x14ac:dyDescent="0.25">
      <c r="A161" s="102">
        <v>151</v>
      </c>
      <c r="B161" s="98" t="s">
        <v>1959</v>
      </c>
      <c r="C161" s="99" t="s">
        <v>1960</v>
      </c>
      <c r="D161" s="102" t="s">
        <v>1961</v>
      </c>
      <c r="E161" s="102" t="s">
        <v>105</v>
      </c>
    </row>
    <row r="162" spans="1:5" ht="15" customHeight="1" x14ac:dyDescent="0.25">
      <c r="A162" s="102">
        <v>152</v>
      </c>
      <c r="B162" s="98" t="s">
        <v>1962</v>
      </c>
      <c r="C162" s="99" t="s">
        <v>1963</v>
      </c>
      <c r="D162" s="102" t="s">
        <v>868</v>
      </c>
      <c r="E162" s="102" t="s">
        <v>173</v>
      </c>
    </row>
    <row r="163" spans="1:5" ht="15" customHeight="1" x14ac:dyDescent="0.25">
      <c r="A163" s="102">
        <v>153</v>
      </c>
      <c r="B163" s="98" t="s">
        <v>1964</v>
      </c>
      <c r="C163" s="99" t="s">
        <v>1965</v>
      </c>
      <c r="D163" s="102" t="s">
        <v>188</v>
      </c>
      <c r="E163" s="102" t="s">
        <v>111</v>
      </c>
    </row>
    <row r="164" spans="1:5" ht="15" customHeight="1" x14ac:dyDescent="0.25">
      <c r="A164" s="102">
        <v>154</v>
      </c>
      <c r="B164" s="98" t="s">
        <v>1966</v>
      </c>
      <c r="C164" s="99" t="s">
        <v>1967</v>
      </c>
      <c r="D164" s="107" t="s">
        <v>875</v>
      </c>
      <c r="E164" s="102" t="s">
        <v>586</v>
      </c>
    </row>
    <row r="165" spans="1:5" ht="15" customHeight="1" x14ac:dyDescent="0.25">
      <c r="A165" s="102">
        <v>155</v>
      </c>
      <c r="B165" s="98" t="s">
        <v>1968</v>
      </c>
      <c r="C165" s="99" t="s">
        <v>1373</v>
      </c>
      <c r="D165" s="102" t="s">
        <v>594</v>
      </c>
      <c r="E165" s="102" t="s">
        <v>1969</v>
      </c>
    </row>
    <row r="166" spans="1:5" ht="15" customHeight="1" x14ac:dyDescent="0.25">
      <c r="A166" s="102">
        <v>156</v>
      </c>
      <c r="B166" s="98" t="s">
        <v>1190</v>
      </c>
      <c r="C166" s="99" t="s">
        <v>1970</v>
      </c>
      <c r="D166" s="102" t="s">
        <v>1950</v>
      </c>
      <c r="E166" s="102" t="s">
        <v>576</v>
      </c>
    </row>
    <row r="167" spans="1:5" ht="15" customHeight="1" x14ac:dyDescent="0.25">
      <c r="A167" s="102">
        <v>157</v>
      </c>
      <c r="B167" s="98" t="s">
        <v>1971</v>
      </c>
      <c r="C167" s="99" t="s">
        <v>1972</v>
      </c>
      <c r="D167" s="102" t="s">
        <v>549</v>
      </c>
      <c r="E167" s="102" t="s">
        <v>161</v>
      </c>
    </row>
    <row r="168" spans="1:5" ht="15" customHeight="1" x14ac:dyDescent="0.25">
      <c r="A168" s="102">
        <v>158</v>
      </c>
      <c r="B168" s="98" t="s">
        <v>1973</v>
      </c>
      <c r="C168" s="99" t="s">
        <v>1391</v>
      </c>
      <c r="D168" s="102" t="s">
        <v>1974</v>
      </c>
      <c r="E168" s="102" t="s">
        <v>161</v>
      </c>
    </row>
    <row r="169" spans="1:5" ht="15" customHeight="1" x14ac:dyDescent="0.25">
      <c r="A169" s="102">
        <v>159</v>
      </c>
      <c r="B169" s="98" t="s">
        <v>1975</v>
      </c>
      <c r="C169" s="99" t="s">
        <v>1976</v>
      </c>
      <c r="D169" s="102" t="s">
        <v>801</v>
      </c>
      <c r="E169" s="102" t="s">
        <v>523</v>
      </c>
    </row>
    <row r="170" spans="1:5" ht="15" customHeight="1" x14ac:dyDescent="0.25">
      <c r="A170" s="102">
        <v>160</v>
      </c>
      <c r="B170" s="98" t="s">
        <v>1977</v>
      </c>
      <c r="C170" s="99" t="s">
        <v>1444</v>
      </c>
      <c r="D170" s="102" t="s">
        <v>1978</v>
      </c>
      <c r="E170" s="102" t="s">
        <v>611</v>
      </c>
    </row>
    <row r="171" spans="1:5" ht="15" customHeight="1" x14ac:dyDescent="0.25">
      <c r="A171" s="102">
        <v>161</v>
      </c>
      <c r="B171" s="98" t="s">
        <v>1979</v>
      </c>
      <c r="C171" s="99" t="s">
        <v>1473</v>
      </c>
      <c r="D171" s="102" t="s">
        <v>1980</v>
      </c>
      <c r="E171" s="102" t="s">
        <v>611</v>
      </c>
    </row>
    <row r="172" spans="1:5" ht="15" customHeight="1" x14ac:dyDescent="0.25">
      <c r="A172" s="102">
        <v>162</v>
      </c>
      <c r="B172" s="98" t="s">
        <v>1205</v>
      </c>
      <c r="C172" s="99" t="s">
        <v>1981</v>
      </c>
      <c r="D172" s="102" t="s">
        <v>2062</v>
      </c>
      <c r="E172" s="102" t="s">
        <v>874</v>
      </c>
    </row>
    <row r="173" spans="1:5" ht="15" customHeight="1" x14ac:dyDescent="0.25">
      <c r="A173" s="102">
        <v>163</v>
      </c>
      <c r="B173" s="98" t="s">
        <v>1982</v>
      </c>
      <c r="C173" s="99" t="s">
        <v>1983</v>
      </c>
      <c r="D173" s="102" t="s">
        <v>1984</v>
      </c>
      <c r="E173" s="102" t="s">
        <v>1694</v>
      </c>
    </row>
    <row r="174" spans="1:5" ht="15" customHeight="1" x14ac:dyDescent="0.25">
      <c r="A174" s="102">
        <v>164</v>
      </c>
      <c r="B174" s="98" t="s">
        <v>1985</v>
      </c>
      <c r="C174" s="99" t="s">
        <v>1986</v>
      </c>
      <c r="D174" s="102" t="s">
        <v>1561</v>
      </c>
      <c r="E174" s="102" t="s">
        <v>1987</v>
      </c>
    </row>
    <row r="175" spans="1:5" ht="15" customHeight="1" x14ac:dyDescent="0.25">
      <c r="A175" s="102">
        <v>165</v>
      </c>
      <c r="B175" s="98" t="s">
        <v>1988</v>
      </c>
      <c r="C175" s="99" t="s">
        <v>1426</v>
      </c>
      <c r="D175" s="102" t="s">
        <v>739</v>
      </c>
      <c r="E175" s="102" t="s">
        <v>687</v>
      </c>
    </row>
    <row r="176" spans="1:5" ht="15" customHeight="1" x14ac:dyDescent="0.25">
      <c r="A176" s="102">
        <v>166</v>
      </c>
      <c r="B176" s="98" t="s">
        <v>1158</v>
      </c>
      <c r="C176" s="99" t="s">
        <v>1989</v>
      </c>
      <c r="D176" s="102" t="s">
        <v>1950</v>
      </c>
      <c r="E176" s="102" t="s">
        <v>1001</v>
      </c>
    </row>
    <row r="177" spans="1:5" ht="15" customHeight="1" x14ac:dyDescent="0.25">
      <c r="A177" s="102">
        <v>167</v>
      </c>
      <c r="B177" s="98" t="s">
        <v>1990</v>
      </c>
      <c r="C177" s="99" t="s">
        <v>1991</v>
      </c>
      <c r="D177" s="102" t="s">
        <v>1953</v>
      </c>
      <c r="E177" s="102" t="s">
        <v>613</v>
      </c>
    </row>
    <row r="178" spans="1:5" ht="15" customHeight="1" x14ac:dyDescent="0.25">
      <c r="A178" s="102">
        <v>168</v>
      </c>
      <c r="B178" s="98" t="s">
        <v>1208</v>
      </c>
      <c r="C178" s="99" t="s">
        <v>1992</v>
      </c>
      <c r="D178" s="102" t="s">
        <v>2063</v>
      </c>
      <c r="E178" s="102" t="s">
        <v>874</v>
      </c>
    </row>
    <row r="179" spans="1:5" ht="15" customHeight="1" x14ac:dyDescent="0.25">
      <c r="A179" s="102">
        <v>169</v>
      </c>
      <c r="B179" s="98" t="s">
        <v>1993</v>
      </c>
      <c r="C179" s="99" t="s">
        <v>1994</v>
      </c>
      <c r="D179" s="102" t="s">
        <v>3</v>
      </c>
      <c r="E179" s="102" t="s">
        <v>161</v>
      </c>
    </row>
    <row r="180" spans="1:5" ht="15" customHeight="1" x14ac:dyDescent="0.25">
      <c r="A180" s="102">
        <v>170</v>
      </c>
      <c r="B180" s="98" t="s">
        <v>1995</v>
      </c>
      <c r="C180" s="99" t="s">
        <v>1996</v>
      </c>
      <c r="D180" s="102" t="s">
        <v>771</v>
      </c>
      <c r="E180" s="102" t="s">
        <v>633</v>
      </c>
    </row>
    <row r="181" spans="1:5" ht="15" customHeight="1" x14ac:dyDescent="0.25">
      <c r="A181" s="102">
        <v>171</v>
      </c>
      <c r="B181" s="98" t="s">
        <v>1997</v>
      </c>
      <c r="C181" s="99" t="s">
        <v>1998</v>
      </c>
      <c r="D181" s="102" t="s">
        <v>12</v>
      </c>
      <c r="E181" s="102" t="s">
        <v>1672</v>
      </c>
    </row>
    <row r="182" spans="1:5" ht="15" customHeight="1" x14ac:dyDescent="0.25">
      <c r="A182" s="102">
        <v>172</v>
      </c>
      <c r="B182" s="98" t="s">
        <v>1999</v>
      </c>
      <c r="C182" s="99" t="s">
        <v>2000</v>
      </c>
      <c r="D182" s="102" t="s">
        <v>13</v>
      </c>
      <c r="E182" s="102" t="s">
        <v>161</v>
      </c>
    </row>
    <row r="183" spans="1:5" ht="15" customHeight="1" x14ac:dyDescent="0.25">
      <c r="A183" s="102">
        <v>173</v>
      </c>
      <c r="B183" s="98" t="s">
        <v>2001</v>
      </c>
      <c r="C183" s="99" t="s">
        <v>2002</v>
      </c>
      <c r="D183" s="102" t="s">
        <v>1961</v>
      </c>
      <c r="E183" s="102" t="s">
        <v>874</v>
      </c>
    </row>
    <row r="184" spans="1:5" ht="15" customHeight="1" x14ac:dyDescent="0.25">
      <c r="A184" s="102">
        <v>174</v>
      </c>
      <c r="B184" s="98" t="s">
        <v>2003</v>
      </c>
      <c r="C184" s="99" t="s">
        <v>2004</v>
      </c>
      <c r="D184" s="102" t="s">
        <v>631</v>
      </c>
      <c r="E184" s="102" t="s">
        <v>448</v>
      </c>
    </row>
    <row r="185" spans="1:5" ht="15" customHeight="1" x14ac:dyDescent="0.25">
      <c r="A185" s="102">
        <v>175</v>
      </c>
      <c r="B185" s="98" t="s">
        <v>2005</v>
      </c>
      <c r="C185" s="99" t="s">
        <v>2006</v>
      </c>
      <c r="D185" s="102" t="s">
        <v>1561</v>
      </c>
      <c r="E185" s="102" t="s">
        <v>108</v>
      </c>
    </row>
    <row r="186" spans="1:5" ht="15" customHeight="1" x14ac:dyDescent="0.25">
      <c r="A186" s="102">
        <v>176</v>
      </c>
      <c r="B186" s="98" t="s">
        <v>2007</v>
      </c>
      <c r="C186" s="99" t="s">
        <v>2008</v>
      </c>
      <c r="D186" s="102" t="s">
        <v>2009</v>
      </c>
      <c r="E186" s="102" t="s">
        <v>523</v>
      </c>
    </row>
    <row r="187" spans="1:5" ht="15" customHeight="1" x14ac:dyDescent="0.25">
      <c r="A187" s="102">
        <v>177</v>
      </c>
      <c r="B187" s="98" t="s">
        <v>2010</v>
      </c>
      <c r="C187" s="99" t="s">
        <v>2011</v>
      </c>
      <c r="D187" s="102" t="s">
        <v>511</v>
      </c>
      <c r="E187" s="102" t="s">
        <v>633</v>
      </c>
    </row>
    <row r="188" spans="1:5" ht="15" customHeight="1" x14ac:dyDescent="0.25">
      <c r="A188" s="102">
        <v>178</v>
      </c>
      <c r="B188" s="98" t="s">
        <v>1164</v>
      </c>
      <c r="C188" s="99" t="s">
        <v>2012</v>
      </c>
      <c r="D188" s="102" t="s">
        <v>1667</v>
      </c>
      <c r="E188" s="102" t="s">
        <v>101</v>
      </c>
    </row>
    <row r="189" spans="1:5" ht="15" customHeight="1" x14ac:dyDescent="0.25">
      <c r="A189" s="102">
        <v>179</v>
      </c>
      <c r="B189" s="98" t="s">
        <v>2013</v>
      </c>
      <c r="C189" s="99" t="s">
        <v>2014</v>
      </c>
      <c r="D189" s="102" t="s">
        <v>912</v>
      </c>
      <c r="E189" s="102" t="s">
        <v>1691</v>
      </c>
    </row>
    <row r="190" spans="1:5" ht="15" customHeight="1" x14ac:dyDescent="0.25">
      <c r="A190" s="102">
        <v>180</v>
      </c>
      <c r="B190" s="98" t="s">
        <v>2015</v>
      </c>
      <c r="C190" s="99" t="s">
        <v>2016</v>
      </c>
      <c r="D190" s="102" t="s">
        <v>1715</v>
      </c>
      <c r="E190" s="102" t="s">
        <v>612</v>
      </c>
    </row>
    <row r="191" spans="1:5" ht="15" customHeight="1" x14ac:dyDescent="0.25">
      <c r="A191" s="102">
        <v>181</v>
      </c>
      <c r="B191" s="98" t="s">
        <v>2017</v>
      </c>
      <c r="C191" s="99" t="s">
        <v>2018</v>
      </c>
      <c r="D191" s="102" t="s">
        <v>884</v>
      </c>
      <c r="E191" s="102" t="s">
        <v>2019</v>
      </c>
    </row>
    <row r="192" spans="1:5" ht="15" customHeight="1" x14ac:dyDescent="0.25">
      <c r="A192" s="102">
        <v>182</v>
      </c>
      <c r="B192" s="98" t="s">
        <v>2020</v>
      </c>
      <c r="C192" s="99" t="s">
        <v>1436</v>
      </c>
      <c r="D192" s="102" t="s">
        <v>419</v>
      </c>
      <c r="E192" s="102" t="s">
        <v>128</v>
      </c>
    </row>
    <row r="193" spans="1:5" ht="15" customHeight="1" x14ac:dyDescent="0.25">
      <c r="A193" s="102">
        <v>183</v>
      </c>
      <c r="B193" s="98" t="s">
        <v>1181</v>
      </c>
      <c r="C193" s="99" t="s">
        <v>1317</v>
      </c>
      <c r="D193" s="102" t="s">
        <v>1950</v>
      </c>
      <c r="E193" s="102" t="s">
        <v>516</v>
      </c>
    </row>
    <row r="194" spans="1:5" ht="15" customHeight="1" x14ac:dyDescent="0.25">
      <c r="A194" s="102">
        <v>184</v>
      </c>
      <c r="B194" s="98" t="s">
        <v>2021</v>
      </c>
      <c r="C194" s="99" t="s">
        <v>2022</v>
      </c>
      <c r="D194" s="102" t="s">
        <v>100</v>
      </c>
      <c r="E194" s="102" t="s">
        <v>91</v>
      </c>
    </row>
    <row r="195" spans="1:5" ht="15" customHeight="1" x14ac:dyDescent="0.25">
      <c r="A195" s="102">
        <v>185</v>
      </c>
      <c r="B195" s="98" t="s">
        <v>2023</v>
      </c>
      <c r="C195" s="99" t="s">
        <v>2024</v>
      </c>
      <c r="D195" s="99" t="s">
        <v>503</v>
      </c>
      <c r="E195" s="99" t="s">
        <v>586</v>
      </c>
    </row>
    <row r="196" spans="1:5" ht="15" customHeight="1" x14ac:dyDescent="0.25">
      <c r="A196" s="102">
        <v>186</v>
      </c>
      <c r="B196" s="98" t="s">
        <v>2025</v>
      </c>
      <c r="C196" s="99" t="s">
        <v>2026</v>
      </c>
      <c r="D196" s="102" t="s">
        <v>698</v>
      </c>
      <c r="E196" s="102" t="s">
        <v>1672</v>
      </c>
    </row>
    <row r="197" spans="1:5" ht="15" customHeight="1" x14ac:dyDescent="0.25">
      <c r="A197" s="102">
        <v>187</v>
      </c>
      <c r="B197" s="98" t="s">
        <v>2027</v>
      </c>
      <c r="C197" s="99" t="s">
        <v>2028</v>
      </c>
      <c r="D197" s="102" t="s">
        <v>2029</v>
      </c>
      <c r="E197" s="102" t="s">
        <v>613</v>
      </c>
    </row>
    <row r="198" spans="1:5" ht="15" customHeight="1" x14ac:dyDescent="0.25">
      <c r="A198" s="102">
        <v>188</v>
      </c>
      <c r="B198" s="98" t="s">
        <v>2030</v>
      </c>
      <c r="C198" s="99" t="s">
        <v>2031</v>
      </c>
      <c r="D198" s="102" t="s">
        <v>12</v>
      </c>
      <c r="E198" s="102" t="s">
        <v>655</v>
      </c>
    </row>
    <row r="199" spans="1:5" ht="15" customHeight="1" x14ac:dyDescent="0.25">
      <c r="A199" s="102">
        <v>189</v>
      </c>
      <c r="B199" s="98" t="s">
        <v>2032</v>
      </c>
      <c r="C199" s="99" t="s">
        <v>2033</v>
      </c>
      <c r="D199" s="102" t="s">
        <v>260</v>
      </c>
      <c r="E199" s="102" t="s">
        <v>687</v>
      </c>
    </row>
    <row r="200" spans="1:5" ht="15" customHeight="1" x14ac:dyDescent="0.25">
      <c r="A200" s="102">
        <v>190</v>
      </c>
      <c r="B200" s="98" t="s">
        <v>2034</v>
      </c>
      <c r="C200" s="99" t="s">
        <v>2035</v>
      </c>
      <c r="D200" s="102" t="s">
        <v>587</v>
      </c>
      <c r="E200" s="102" t="s">
        <v>1124</v>
      </c>
    </row>
    <row r="201" spans="1:5" ht="15" customHeight="1" x14ac:dyDescent="0.25">
      <c r="A201" s="102">
        <v>191</v>
      </c>
      <c r="B201" s="98" t="s">
        <v>2036</v>
      </c>
      <c r="C201" s="99" t="s">
        <v>2037</v>
      </c>
      <c r="D201" s="99" t="s">
        <v>13</v>
      </c>
      <c r="E201" s="99" t="s">
        <v>1124</v>
      </c>
    </row>
    <row r="202" spans="1:5" ht="15" customHeight="1" x14ac:dyDescent="0.25">
      <c r="A202" s="102">
        <v>192</v>
      </c>
      <c r="B202" s="98" t="s">
        <v>2038</v>
      </c>
      <c r="C202" s="99" t="s">
        <v>2039</v>
      </c>
      <c r="D202" s="102" t="s">
        <v>2040</v>
      </c>
      <c r="E202" s="102" t="s">
        <v>101</v>
      </c>
    </row>
    <row r="203" spans="1:5" ht="15" customHeight="1" x14ac:dyDescent="0.25">
      <c r="A203" s="102">
        <v>193</v>
      </c>
      <c r="B203" s="98" t="s">
        <v>2041</v>
      </c>
      <c r="C203" s="99" t="s">
        <v>2042</v>
      </c>
      <c r="D203" s="102" t="s">
        <v>2043</v>
      </c>
      <c r="E203" s="102" t="s">
        <v>586</v>
      </c>
    </row>
    <row r="204" spans="1:5" ht="15" customHeight="1" x14ac:dyDescent="0.25">
      <c r="A204" s="102">
        <v>194</v>
      </c>
      <c r="B204" s="98" t="s">
        <v>2044</v>
      </c>
      <c r="C204" s="99" t="s">
        <v>1385</v>
      </c>
      <c r="D204" s="102" t="s">
        <v>700</v>
      </c>
      <c r="E204" s="102" t="s">
        <v>105</v>
      </c>
    </row>
    <row r="205" spans="1:5" ht="15" customHeight="1" x14ac:dyDescent="0.25">
      <c r="A205" s="102">
        <v>195</v>
      </c>
      <c r="B205" s="98" t="s">
        <v>1169</v>
      </c>
      <c r="C205" s="99" t="s">
        <v>2045</v>
      </c>
      <c r="D205" s="102" t="s">
        <v>543</v>
      </c>
      <c r="E205" s="102" t="s">
        <v>586</v>
      </c>
    </row>
    <row r="206" spans="1:5" ht="15" customHeight="1" x14ac:dyDescent="0.25">
      <c r="A206" s="102">
        <v>196</v>
      </c>
      <c r="B206" s="98" t="s">
        <v>1175</v>
      </c>
      <c r="C206" s="99" t="s">
        <v>2046</v>
      </c>
      <c r="D206" s="102" t="s">
        <v>642</v>
      </c>
      <c r="E206" s="102" t="s">
        <v>758</v>
      </c>
    </row>
    <row r="207" spans="1:5" ht="15" customHeight="1" x14ac:dyDescent="0.25">
      <c r="A207" s="102">
        <v>197</v>
      </c>
      <c r="B207" s="98" t="s">
        <v>2047</v>
      </c>
      <c r="C207" s="99" t="s">
        <v>2048</v>
      </c>
      <c r="D207" s="102" t="s">
        <v>767</v>
      </c>
      <c r="E207" s="102" t="s">
        <v>758</v>
      </c>
    </row>
    <row r="208" spans="1:5" ht="15" customHeight="1" x14ac:dyDescent="0.25">
      <c r="A208" s="102">
        <v>198</v>
      </c>
      <c r="B208" s="98" t="s">
        <v>2049</v>
      </c>
      <c r="C208" s="99" t="s">
        <v>2050</v>
      </c>
      <c r="D208" s="102" t="s">
        <v>100</v>
      </c>
      <c r="E208" s="102" t="s">
        <v>108</v>
      </c>
    </row>
    <row r="209" spans="1:5" ht="15" customHeight="1" x14ac:dyDescent="0.25">
      <c r="A209" s="102">
        <v>199</v>
      </c>
      <c r="B209" s="98" t="s">
        <v>2051</v>
      </c>
      <c r="C209" s="99" t="s">
        <v>2052</v>
      </c>
      <c r="D209" s="102" t="s">
        <v>117</v>
      </c>
      <c r="E209" s="102" t="s">
        <v>1001</v>
      </c>
    </row>
    <row r="210" spans="1:5" ht="15" customHeight="1" x14ac:dyDescent="0.25">
      <c r="A210" s="102">
        <v>200</v>
      </c>
      <c r="B210" s="98" t="s">
        <v>2053</v>
      </c>
      <c r="C210" s="99" t="s">
        <v>1377</v>
      </c>
      <c r="D210" s="102" t="s">
        <v>616</v>
      </c>
      <c r="E210" s="102" t="s">
        <v>448</v>
      </c>
    </row>
    <row r="211" spans="1:5" ht="15" customHeight="1" x14ac:dyDescent="0.25">
      <c r="A211" s="102">
        <v>201</v>
      </c>
      <c r="B211" s="98" t="s">
        <v>2054</v>
      </c>
      <c r="C211" s="102" t="s">
        <v>2055</v>
      </c>
      <c r="D211" s="102" t="s">
        <v>2056</v>
      </c>
      <c r="E211" s="102" t="s">
        <v>2057</v>
      </c>
    </row>
    <row r="213" spans="1:5" ht="30" customHeight="1" x14ac:dyDescent="0.25">
      <c r="B213" s="103"/>
      <c r="C213" s="103"/>
      <c r="D213" s="103"/>
    </row>
    <row r="214" spans="1:5" ht="30" customHeight="1" x14ac:dyDescent="0.25">
      <c r="B214" s="103"/>
      <c r="C214" s="103"/>
      <c r="D214" s="103"/>
    </row>
    <row r="215" spans="1:5" ht="30" customHeight="1" x14ac:dyDescent="0.25">
      <c r="B215" s="103"/>
      <c r="C215" s="103"/>
      <c r="D215" s="103"/>
    </row>
    <row r="216" spans="1:5" ht="30" customHeight="1" x14ac:dyDescent="0.25">
      <c r="B216" s="103"/>
      <c r="C216" s="103"/>
      <c r="D216" s="103"/>
    </row>
  </sheetData>
  <mergeCells count="1">
    <mergeCell ref="A9:E9"/>
  </mergeCells>
  <pageMargins left="0.7" right="0.7" top="0.75" bottom="0.75" header="0.3" footer="0.3"/>
  <pageSetup paperSize="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7CE73-DF8C-42A8-985D-7AFC95BFF4DA}">
  <dimension ref="A1:I132"/>
  <sheetViews>
    <sheetView workbookViewId="0">
      <selection activeCell="E4" sqref="E4"/>
    </sheetView>
  </sheetViews>
  <sheetFormatPr baseColWidth="10" defaultColWidth="9.140625" defaultRowHeight="12.75" x14ac:dyDescent="0.2"/>
  <cols>
    <col min="1" max="1" width="3.5703125" style="4" bestFit="1" customWidth="1"/>
    <col min="2" max="2" width="17.5703125" style="4" customWidth="1"/>
    <col min="3" max="3" width="22.42578125" style="4" customWidth="1"/>
    <col min="4" max="4" width="11.42578125" style="4" customWidth="1"/>
    <col min="5" max="5" width="48" style="13" customWidth="1"/>
    <col min="6" max="6" width="40" style="4" bestFit="1" customWidth="1"/>
    <col min="7" max="7" width="9.42578125" style="5" customWidth="1"/>
    <col min="8" max="8" width="8.85546875" style="11" customWidth="1"/>
    <col min="9" max="9" width="9.28515625" style="5" customWidth="1"/>
    <col min="10" max="16384" width="9.140625" style="4"/>
  </cols>
  <sheetData>
    <row r="1" spans="1:9" ht="16.5" x14ac:dyDescent="0.3">
      <c r="A1" s="3" t="s">
        <v>78</v>
      </c>
      <c r="B1" s="3"/>
      <c r="C1" s="3"/>
      <c r="D1" s="3"/>
      <c r="E1" s="1"/>
      <c r="F1" s="3"/>
      <c r="G1" s="3"/>
      <c r="H1" s="3"/>
      <c r="I1" s="3"/>
    </row>
    <row r="2" spans="1:9" ht="18" x14ac:dyDescent="0.25">
      <c r="A2" s="2"/>
      <c r="B2" s="2"/>
      <c r="C2" s="2"/>
      <c r="D2" s="2"/>
      <c r="E2" s="18"/>
      <c r="F2" s="33"/>
      <c r="G2" s="12"/>
      <c r="H2" s="12"/>
      <c r="I2" s="12"/>
    </row>
    <row r="3" spans="1:9" ht="18" x14ac:dyDescent="0.2">
      <c r="A3" s="2"/>
      <c r="B3" s="2"/>
      <c r="C3" s="2"/>
      <c r="D3" s="2"/>
      <c r="E3" s="33" t="s">
        <v>448</v>
      </c>
      <c r="F3" s="14"/>
      <c r="G3" s="14"/>
      <c r="H3" s="14"/>
      <c r="I3" s="14"/>
    </row>
    <row r="4" spans="1:9" ht="18" x14ac:dyDescent="0.2">
      <c r="A4" s="2"/>
      <c r="B4" s="2"/>
      <c r="C4" s="2"/>
      <c r="D4" s="2"/>
      <c r="E4" s="14" t="s">
        <v>462</v>
      </c>
      <c r="F4" s="2"/>
      <c r="G4" s="2"/>
      <c r="H4" s="2"/>
      <c r="I4" s="2"/>
    </row>
    <row r="5" spans="1:9" ht="18" x14ac:dyDescent="0.2">
      <c r="A5" s="2"/>
      <c r="B5" s="2"/>
      <c r="C5" s="2"/>
      <c r="D5" s="2"/>
      <c r="E5" s="18"/>
      <c r="F5" s="2"/>
      <c r="G5" s="2"/>
      <c r="H5" s="2"/>
      <c r="I5" s="2"/>
    </row>
    <row r="6" spans="1:9" ht="18" x14ac:dyDescent="0.2">
      <c r="A6" s="2"/>
      <c r="B6" s="2"/>
      <c r="C6" s="2"/>
      <c r="D6" s="2"/>
      <c r="E6" s="18"/>
      <c r="F6" s="2"/>
      <c r="G6" s="2"/>
      <c r="H6" s="2"/>
      <c r="I6" s="2"/>
    </row>
    <row r="8" spans="1:9" ht="21" customHeight="1" x14ac:dyDescent="0.35">
      <c r="A8" s="130" t="s">
        <v>2074</v>
      </c>
      <c r="B8" s="130"/>
      <c r="C8" s="130"/>
      <c r="D8" s="130"/>
      <c r="E8" s="130"/>
      <c r="F8" s="130"/>
      <c r="G8" s="130"/>
      <c r="H8" s="130"/>
      <c r="I8" s="130"/>
    </row>
    <row r="9" spans="1:9" s="15" customFormat="1" x14ac:dyDescent="0.2">
      <c r="A9" s="8" t="s">
        <v>84</v>
      </c>
      <c r="B9" s="8" t="s">
        <v>86</v>
      </c>
      <c r="C9" s="8" t="s">
        <v>85</v>
      </c>
      <c r="D9" s="8" t="s">
        <v>467</v>
      </c>
      <c r="E9" s="9" t="s">
        <v>1131</v>
      </c>
      <c r="F9" s="9" t="s">
        <v>0</v>
      </c>
      <c r="G9" s="8" t="s">
        <v>87</v>
      </c>
      <c r="H9" s="10" t="s">
        <v>1</v>
      </c>
      <c r="I9" s="8" t="s">
        <v>461</v>
      </c>
    </row>
    <row r="10" spans="1:9" s="13" customFormat="1" ht="15" customHeight="1" x14ac:dyDescent="0.2">
      <c r="A10" s="19">
        <v>1</v>
      </c>
      <c r="B10" s="6" t="s">
        <v>895</v>
      </c>
      <c r="C10" s="6" t="s">
        <v>896</v>
      </c>
      <c r="D10" s="6" t="s">
        <v>897</v>
      </c>
      <c r="E10" s="6" t="s">
        <v>152</v>
      </c>
      <c r="F10" s="6" t="s">
        <v>260</v>
      </c>
      <c r="G10" s="20">
        <v>45000</v>
      </c>
      <c r="H10" s="21">
        <v>43480</v>
      </c>
      <c r="I10" s="6" t="s">
        <v>987</v>
      </c>
    </row>
    <row r="11" spans="1:9" s="13" customFormat="1" ht="15" customHeight="1" x14ac:dyDescent="0.2">
      <c r="A11" s="19">
        <v>2</v>
      </c>
      <c r="B11" s="6" t="s">
        <v>794</v>
      </c>
      <c r="C11" s="6" t="s">
        <v>815</v>
      </c>
      <c r="D11" s="6" t="s">
        <v>795</v>
      </c>
      <c r="E11" s="6" t="s">
        <v>152</v>
      </c>
      <c r="F11" s="6" t="s">
        <v>117</v>
      </c>
      <c r="G11" s="20">
        <v>70000</v>
      </c>
      <c r="H11" s="21">
        <v>43160</v>
      </c>
      <c r="I11" s="22" t="s">
        <v>987</v>
      </c>
    </row>
    <row r="12" spans="1:9" s="13" customFormat="1" ht="15.75" customHeight="1" x14ac:dyDescent="0.2">
      <c r="A12" s="19">
        <v>3</v>
      </c>
      <c r="B12" s="6" t="s">
        <v>25</v>
      </c>
      <c r="C12" s="6" t="s">
        <v>24</v>
      </c>
      <c r="D12" s="6" t="s">
        <v>26</v>
      </c>
      <c r="E12" s="6" t="s">
        <v>111</v>
      </c>
      <c r="F12" s="6" t="s">
        <v>450</v>
      </c>
      <c r="G12" s="20">
        <v>31500</v>
      </c>
      <c r="H12" s="21">
        <v>41821</v>
      </c>
      <c r="I12" s="22" t="s">
        <v>987</v>
      </c>
    </row>
    <row r="13" spans="1:9" s="13" customFormat="1" ht="15" customHeight="1" x14ac:dyDescent="0.2">
      <c r="A13" s="19">
        <v>4</v>
      </c>
      <c r="B13" s="6" t="s">
        <v>551</v>
      </c>
      <c r="C13" s="6" t="s">
        <v>552</v>
      </c>
      <c r="D13" s="6" t="s">
        <v>553</v>
      </c>
      <c r="E13" s="6" t="s">
        <v>111</v>
      </c>
      <c r="F13" s="6" t="s">
        <v>3</v>
      </c>
      <c r="G13" s="20">
        <v>35000</v>
      </c>
      <c r="H13" s="21">
        <v>42767</v>
      </c>
      <c r="I13" s="22" t="s">
        <v>986</v>
      </c>
    </row>
    <row r="14" spans="1:9" s="13" customFormat="1" ht="15" customHeight="1" x14ac:dyDescent="0.2">
      <c r="A14" s="19">
        <v>5</v>
      </c>
      <c r="B14" s="6" t="s">
        <v>199</v>
      </c>
      <c r="C14" s="6" t="s">
        <v>198</v>
      </c>
      <c r="D14" s="6" t="s">
        <v>200</v>
      </c>
      <c r="E14" s="6" t="s">
        <v>111</v>
      </c>
      <c r="F14" s="6" t="s">
        <v>3</v>
      </c>
      <c r="G14" s="20">
        <v>35000</v>
      </c>
      <c r="H14" s="21">
        <v>42129</v>
      </c>
      <c r="I14" s="22" t="s">
        <v>987</v>
      </c>
    </row>
    <row r="15" spans="1:9" s="13" customFormat="1" ht="15" customHeight="1" x14ac:dyDescent="0.2">
      <c r="A15" s="19">
        <v>6</v>
      </c>
      <c r="B15" s="6" t="s">
        <v>232</v>
      </c>
      <c r="C15" s="6" t="s">
        <v>231</v>
      </c>
      <c r="D15" s="6" t="s">
        <v>233</v>
      </c>
      <c r="E15" s="6" t="s">
        <v>111</v>
      </c>
      <c r="F15" s="6" t="s">
        <v>100</v>
      </c>
      <c r="G15" s="20">
        <v>80000</v>
      </c>
      <c r="H15" s="21">
        <v>41944</v>
      </c>
      <c r="I15" s="22" t="s">
        <v>987</v>
      </c>
    </row>
    <row r="16" spans="1:9" s="13" customFormat="1" ht="15" customHeight="1" x14ac:dyDescent="0.2">
      <c r="A16" s="19">
        <v>7</v>
      </c>
      <c r="B16" s="6" t="s">
        <v>309</v>
      </c>
      <c r="C16" s="6" t="s">
        <v>308</v>
      </c>
      <c r="D16" s="6" t="s">
        <v>310</v>
      </c>
      <c r="E16" s="6" t="s">
        <v>111</v>
      </c>
      <c r="F16" s="6" t="s">
        <v>311</v>
      </c>
      <c r="G16" s="20">
        <v>160000</v>
      </c>
      <c r="H16" s="21">
        <v>42129</v>
      </c>
      <c r="I16" s="22" t="s">
        <v>987</v>
      </c>
    </row>
    <row r="17" spans="1:9" s="13" customFormat="1" ht="15" customHeight="1" x14ac:dyDescent="0.2">
      <c r="A17" s="19">
        <v>8</v>
      </c>
      <c r="B17" s="6" t="s">
        <v>344</v>
      </c>
      <c r="C17" s="6" t="s">
        <v>343</v>
      </c>
      <c r="D17" s="6" t="s">
        <v>345</v>
      </c>
      <c r="E17" s="6" t="s">
        <v>111</v>
      </c>
      <c r="F17" s="6" t="s">
        <v>346</v>
      </c>
      <c r="G17" s="20">
        <v>110000</v>
      </c>
      <c r="H17" s="21">
        <v>41791</v>
      </c>
      <c r="I17" s="22" t="s">
        <v>987</v>
      </c>
    </row>
    <row r="18" spans="1:9" s="13" customFormat="1" ht="15" customHeight="1" x14ac:dyDescent="0.2">
      <c r="A18" s="19">
        <v>9</v>
      </c>
      <c r="B18" s="6" t="s">
        <v>1025</v>
      </c>
      <c r="C18" s="6" t="s">
        <v>1026</v>
      </c>
      <c r="D18" s="6" t="s">
        <v>1027</v>
      </c>
      <c r="E18" s="6" t="s">
        <v>611</v>
      </c>
      <c r="F18" s="6" t="s">
        <v>865</v>
      </c>
      <c r="G18" s="20">
        <v>25000</v>
      </c>
      <c r="H18" s="21">
        <v>43808</v>
      </c>
      <c r="I18" s="22" t="s">
        <v>987</v>
      </c>
    </row>
    <row r="19" spans="1:9" s="13" customFormat="1" ht="15" customHeight="1" x14ac:dyDescent="0.2">
      <c r="A19" s="19">
        <v>10</v>
      </c>
      <c r="B19" s="6" t="s">
        <v>134</v>
      </c>
      <c r="C19" s="6" t="s">
        <v>133</v>
      </c>
      <c r="D19" s="6" t="s">
        <v>135</v>
      </c>
      <c r="E19" s="6" t="s">
        <v>611</v>
      </c>
      <c r="F19" s="6" t="s">
        <v>136</v>
      </c>
      <c r="G19" s="20">
        <v>80000</v>
      </c>
      <c r="H19" s="21">
        <v>41913</v>
      </c>
      <c r="I19" s="22" t="s">
        <v>987</v>
      </c>
    </row>
    <row r="20" spans="1:9" s="13" customFormat="1" ht="15" customHeight="1" x14ac:dyDescent="0.2">
      <c r="A20" s="19">
        <v>11</v>
      </c>
      <c r="B20" s="6" t="s">
        <v>2065</v>
      </c>
      <c r="C20" s="6" t="s">
        <v>137</v>
      </c>
      <c r="D20" s="6" t="s">
        <v>138</v>
      </c>
      <c r="E20" s="6" t="s">
        <v>611</v>
      </c>
      <c r="F20" s="6" t="s">
        <v>121</v>
      </c>
      <c r="G20" s="20">
        <v>80000</v>
      </c>
      <c r="H20" s="21">
        <v>41913</v>
      </c>
      <c r="I20" s="22" t="s">
        <v>987</v>
      </c>
    </row>
    <row r="21" spans="1:9" s="13" customFormat="1" ht="15" customHeight="1" x14ac:dyDescent="0.2">
      <c r="A21" s="19">
        <v>12</v>
      </c>
      <c r="B21" s="6" t="s">
        <v>167</v>
      </c>
      <c r="C21" s="6" t="s">
        <v>166</v>
      </c>
      <c r="D21" s="6" t="s">
        <v>168</v>
      </c>
      <c r="E21" s="6" t="s">
        <v>611</v>
      </c>
      <c r="F21" s="6" t="s">
        <v>136</v>
      </c>
      <c r="G21" s="20">
        <v>80000</v>
      </c>
      <c r="H21" s="21">
        <v>41821</v>
      </c>
      <c r="I21" s="22" t="s">
        <v>987</v>
      </c>
    </row>
    <row r="22" spans="1:9" s="13" customFormat="1" ht="15" customHeight="1" x14ac:dyDescent="0.2">
      <c r="A22" s="19">
        <v>13</v>
      </c>
      <c r="B22" s="6" t="s">
        <v>184</v>
      </c>
      <c r="C22" s="6" t="s">
        <v>183</v>
      </c>
      <c r="D22" s="6" t="s">
        <v>185</v>
      </c>
      <c r="E22" s="6" t="s">
        <v>611</v>
      </c>
      <c r="F22" s="6" t="s">
        <v>826</v>
      </c>
      <c r="G22" s="20">
        <v>35000</v>
      </c>
      <c r="H22" s="21">
        <v>42156</v>
      </c>
      <c r="I22" s="22" t="s">
        <v>987</v>
      </c>
    </row>
    <row r="23" spans="1:9" s="13" customFormat="1" ht="15" customHeight="1" x14ac:dyDescent="0.2">
      <c r="A23" s="19">
        <v>14</v>
      </c>
      <c r="B23" s="6" t="s">
        <v>608</v>
      </c>
      <c r="C23" s="6" t="s">
        <v>609</v>
      </c>
      <c r="D23" s="6" t="s">
        <v>610</v>
      </c>
      <c r="E23" s="6" t="s">
        <v>611</v>
      </c>
      <c r="F23" s="6" t="s">
        <v>148</v>
      </c>
      <c r="G23" s="20">
        <v>22000</v>
      </c>
      <c r="H23" s="21">
        <v>42856</v>
      </c>
      <c r="I23" s="22" t="s">
        <v>987</v>
      </c>
    </row>
    <row r="24" spans="1:9" s="13" customFormat="1" ht="15" customHeight="1" x14ac:dyDescent="0.2">
      <c r="A24" s="19">
        <v>15</v>
      </c>
      <c r="B24" s="6" t="s">
        <v>602</v>
      </c>
      <c r="C24" s="6" t="s">
        <v>603</v>
      </c>
      <c r="D24" s="6" t="s">
        <v>604</v>
      </c>
      <c r="E24" s="6" t="s">
        <v>611</v>
      </c>
      <c r="F24" s="6" t="s">
        <v>260</v>
      </c>
      <c r="G24" s="23">
        <v>50000</v>
      </c>
      <c r="H24" s="21">
        <v>42856</v>
      </c>
      <c r="I24" s="22" t="s">
        <v>987</v>
      </c>
    </row>
    <row r="25" spans="1:9" s="13" customFormat="1" ht="15" customHeight="1" x14ac:dyDescent="0.2">
      <c r="A25" s="19">
        <v>16</v>
      </c>
      <c r="B25" s="6" t="s">
        <v>262</v>
      </c>
      <c r="C25" s="6" t="s">
        <v>261</v>
      </c>
      <c r="D25" s="6" t="s">
        <v>263</v>
      </c>
      <c r="E25" s="6" t="s">
        <v>611</v>
      </c>
      <c r="F25" s="6" t="s">
        <v>136</v>
      </c>
      <c r="G25" s="20">
        <v>80000</v>
      </c>
      <c r="H25" s="21">
        <v>41821</v>
      </c>
      <c r="I25" s="6" t="s">
        <v>987</v>
      </c>
    </row>
    <row r="26" spans="1:9" s="13" customFormat="1" ht="15" customHeight="1" x14ac:dyDescent="0.2">
      <c r="A26" s="19">
        <v>17</v>
      </c>
      <c r="B26" s="6" t="s">
        <v>965</v>
      </c>
      <c r="C26" s="6" t="s">
        <v>966</v>
      </c>
      <c r="D26" s="6" t="s">
        <v>967</v>
      </c>
      <c r="E26" s="6" t="s">
        <v>611</v>
      </c>
      <c r="F26" s="6" t="s">
        <v>865</v>
      </c>
      <c r="G26" s="20">
        <v>25000</v>
      </c>
      <c r="H26" s="21">
        <v>43617</v>
      </c>
      <c r="I26" s="22" t="s">
        <v>987</v>
      </c>
    </row>
    <row r="27" spans="1:9" s="13" customFormat="1" ht="15" customHeight="1" x14ac:dyDescent="0.2">
      <c r="A27" s="19">
        <v>18</v>
      </c>
      <c r="B27" s="6" t="s">
        <v>322</v>
      </c>
      <c r="C27" s="6" t="s">
        <v>321</v>
      </c>
      <c r="D27" s="6" t="s">
        <v>323</v>
      </c>
      <c r="E27" s="6" t="s">
        <v>611</v>
      </c>
      <c r="F27" s="6" t="s">
        <v>121</v>
      </c>
      <c r="G27" s="20">
        <v>70000</v>
      </c>
      <c r="H27" s="21">
        <v>42005</v>
      </c>
      <c r="I27" s="22" t="s">
        <v>987</v>
      </c>
    </row>
    <row r="28" spans="1:9" s="13" customFormat="1" ht="15" customHeight="1" x14ac:dyDescent="0.2">
      <c r="A28" s="19">
        <v>19</v>
      </c>
      <c r="B28" s="6" t="s">
        <v>441</v>
      </c>
      <c r="C28" s="6" t="s">
        <v>512</v>
      </c>
      <c r="D28" s="6" t="s">
        <v>442</v>
      </c>
      <c r="E28" s="6" t="s">
        <v>611</v>
      </c>
      <c r="F28" s="6" t="s">
        <v>121</v>
      </c>
      <c r="G28" s="20">
        <v>70000</v>
      </c>
      <c r="H28" s="21">
        <v>41913</v>
      </c>
      <c r="I28" s="22" t="s">
        <v>987</v>
      </c>
    </row>
    <row r="29" spans="1:9" s="13" customFormat="1" ht="15" customHeight="1" x14ac:dyDescent="0.2">
      <c r="A29" s="19">
        <v>20</v>
      </c>
      <c r="B29" s="6" t="s">
        <v>211</v>
      </c>
      <c r="C29" s="6" t="s">
        <v>210</v>
      </c>
      <c r="D29" s="6" t="s">
        <v>212</v>
      </c>
      <c r="E29" s="6" t="s">
        <v>1001</v>
      </c>
      <c r="F29" s="6" t="s">
        <v>524</v>
      </c>
      <c r="G29" s="20">
        <v>45000</v>
      </c>
      <c r="H29" s="21">
        <v>41913</v>
      </c>
      <c r="I29" s="22" t="s">
        <v>987</v>
      </c>
    </row>
    <row r="30" spans="1:9" s="13" customFormat="1" ht="12.75" customHeight="1" x14ac:dyDescent="0.2">
      <c r="A30" s="19">
        <v>21</v>
      </c>
      <c r="B30" s="6" t="s">
        <v>942</v>
      </c>
      <c r="C30" s="6" t="s">
        <v>943</v>
      </c>
      <c r="D30" s="6" t="s">
        <v>944</v>
      </c>
      <c r="E30" s="6" t="s">
        <v>1001</v>
      </c>
      <c r="F30" s="6" t="s">
        <v>121</v>
      </c>
      <c r="G30" s="20">
        <v>80000</v>
      </c>
      <c r="H30" s="21">
        <v>43586</v>
      </c>
      <c r="I30" s="22" t="s">
        <v>987</v>
      </c>
    </row>
    <row r="31" spans="1:9" s="13" customFormat="1" ht="12.75" customHeight="1" x14ac:dyDescent="0.2">
      <c r="A31" s="19">
        <v>22</v>
      </c>
      <c r="B31" s="6" t="s">
        <v>532</v>
      </c>
      <c r="C31" s="6" t="s">
        <v>533</v>
      </c>
      <c r="D31" s="6" t="s">
        <v>534</v>
      </c>
      <c r="E31" s="6" t="s">
        <v>612</v>
      </c>
      <c r="F31" s="6" t="s">
        <v>3</v>
      </c>
      <c r="G31" s="20">
        <v>31500</v>
      </c>
      <c r="H31" s="21">
        <v>42614</v>
      </c>
      <c r="I31" s="22" t="s">
        <v>987</v>
      </c>
    </row>
    <row r="32" spans="1:9" s="13" customFormat="1" ht="15" customHeight="1" x14ac:dyDescent="0.2">
      <c r="A32" s="19">
        <v>23</v>
      </c>
      <c r="B32" s="6" t="s">
        <v>726</v>
      </c>
      <c r="C32" s="6" t="s">
        <v>727</v>
      </c>
      <c r="D32" s="6" t="s">
        <v>728</v>
      </c>
      <c r="E32" s="6" t="s">
        <v>612</v>
      </c>
      <c r="F32" s="6" t="s">
        <v>729</v>
      </c>
      <c r="G32" s="20">
        <v>50000</v>
      </c>
      <c r="H32" s="21">
        <v>43070</v>
      </c>
      <c r="I32" s="22" t="s">
        <v>987</v>
      </c>
    </row>
    <row r="33" spans="1:9" s="13" customFormat="1" ht="15" customHeight="1" x14ac:dyDescent="0.2">
      <c r="A33" s="19">
        <v>24</v>
      </c>
      <c r="B33" s="6" t="s">
        <v>280</v>
      </c>
      <c r="C33" s="6" t="s">
        <v>279</v>
      </c>
      <c r="D33" s="6" t="s">
        <v>281</v>
      </c>
      <c r="E33" s="6" t="s">
        <v>612</v>
      </c>
      <c r="F33" s="6" t="s">
        <v>260</v>
      </c>
      <c r="G33" s="20">
        <v>50000</v>
      </c>
      <c r="H33" s="21">
        <v>42005</v>
      </c>
      <c r="I33" s="22" t="s">
        <v>987</v>
      </c>
    </row>
    <row r="34" spans="1:9" s="13" customFormat="1" ht="15" customHeight="1" x14ac:dyDescent="0.2">
      <c r="A34" s="19">
        <v>25</v>
      </c>
      <c r="B34" s="6" t="s">
        <v>730</v>
      </c>
      <c r="C34" s="16" t="s">
        <v>925</v>
      </c>
      <c r="D34" s="6" t="s">
        <v>731</v>
      </c>
      <c r="E34" s="6" t="s">
        <v>655</v>
      </c>
      <c r="F34" s="6" t="s">
        <v>732</v>
      </c>
      <c r="G34" s="20">
        <v>31500</v>
      </c>
      <c r="H34" s="21">
        <v>43070</v>
      </c>
      <c r="I34" s="22" t="s">
        <v>987</v>
      </c>
    </row>
    <row r="35" spans="1:9" s="13" customFormat="1" ht="15" customHeight="1" x14ac:dyDescent="0.2">
      <c r="A35" s="19">
        <v>26</v>
      </c>
      <c r="B35" s="6" t="s">
        <v>130</v>
      </c>
      <c r="C35" s="6" t="s">
        <v>129</v>
      </c>
      <c r="D35" s="6" t="s">
        <v>131</v>
      </c>
      <c r="E35" s="6" t="s">
        <v>655</v>
      </c>
      <c r="F35" s="6" t="s">
        <v>132</v>
      </c>
      <c r="G35" s="20">
        <v>60000</v>
      </c>
      <c r="H35" s="21">
        <v>41821</v>
      </c>
      <c r="I35" s="22" t="s">
        <v>987</v>
      </c>
    </row>
    <row r="36" spans="1:9" s="13" customFormat="1" ht="15" customHeight="1" x14ac:dyDescent="0.2">
      <c r="A36" s="19">
        <v>27</v>
      </c>
      <c r="B36" s="6" t="s">
        <v>563</v>
      </c>
      <c r="C36" s="6" t="s">
        <v>564</v>
      </c>
      <c r="D36" s="6" t="s">
        <v>565</v>
      </c>
      <c r="E36" s="6" t="s">
        <v>655</v>
      </c>
      <c r="F36" s="6" t="s">
        <v>566</v>
      </c>
      <c r="G36" s="20">
        <v>40000</v>
      </c>
      <c r="H36" s="21">
        <v>42705</v>
      </c>
      <c r="I36" s="22" t="s">
        <v>987</v>
      </c>
    </row>
    <row r="37" spans="1:9" s="13" customFormat="1" ht="15" customHeight="1" x14ac:dyDescent="0.2">
      <c r="A37" s="19">
        <v>28</v>
      </c>
      <c r="B37" s="6" t="s">
        <v>599</v>
      </c>
      <c r="C37" s="6" t="s">
        <v>600</v>
      </c>
      <c r="D37" s="6" t="s">
        <v>601</v>
      </c>
      <c r="E37" s="6" t="s">
        <v>655</v>
      </c>
      <c r="F37" s="6" t="s">
        <v>958</v>
      </c>
      <c r="G37" s="20">
        <v>60000</v>
      </c>
      <c r="H37" s="21">
        <v>42856</v>
      </c>
      <c r="I37" s="22" t="s">
        <v>987</v>
      </c>
    </row>
    <row r="38" spans="1:9" s="13" customFormat="1" ht="15" customHeight="1" x14ac:dyDescent="0.2">
      <c r="A38" s="19">
        <v>29</v>
      </c>
      <c r="B38" s="6" t="s">
        <v>908</v>
      </c>
      <c r="C38" s="6" t="s">
        <v>909</v>
      </c>
      <c r="D38" s="6" t="s">
        <v>910</v>
      </c>
      <c r="E38" s="6" t="s">
        <v>655</v>
      </c>
      <c r="F38" s="6" t="s">
        <v>3</v>
      </c>
      <c r="G38" s="20">
        <v>23100</v>
      </c>
      <c r="H38" s="21">
        <v>43497</v>
      </c>
      <c r="I38" s="22" t="s">
        <v>987</v>
      </c>
    </row>
    <row r="39" spans="1:9" s="13" customFormat="1" ht="15" customHeight="1" x14ac:dyDescent="0.2">
      <c r="A39" s="19">
        <v>30</v>
      </c>
      <c r="B39" s="6" t="s">
        <v>265</v>
      </c>
      <c r="C39" s="6" t="s">
        <v>264</v>
      </c>
      <c r="D39" s="6" t="s">
        <v>191</v>
      </c>
      <c r="E39" s="6" t="s">
        <v>655</v>
      </c>
      <c r="F39" s="6" t="s">
        <v>996</v>
      </c>
      <c r="G39" s="20">
        <v>55000</v>
      </c>
      <c r="H39" s="21">
        <v>42156</v>
      </c>
      <c r="I39" s="22" t="s">
        <v>987</v>
      </c>
    </row>
    <row r="40" spans="1:9" s="13" customFormat="1" ht="15" customHeight="1" x14ac:dyDescent="0.2">
      <c r="A40" s="19">
        <v>31</v>
      </c>
      <c r="B40" s="6" t="s">
        <v>804</v>
      </c>
      <c r="C40" s="6" t="s">
        <v>712</v>
      </c>
      <c r="D40" s="6" t="s">
        <v>805</v>
      </c>
      <c r="E40" s="6" t="s">
        <v>655</v>
      </c>
      <c r="F40" s="6" t="s">
        <v>12</v>
      </c>
      <c r="G40" s="23">
        <v>35000</v>
      </c>
      <c r="H40" s="21">
        <v>43160</v>
      </c>
      <c r="I40" s="22" t="s">
        <v>987</v>
      </c>
    </row>
    <row r="41" spans="1:9" s="13" customFormat="1" ht="15" customHeight="1" x14ac:dyDescent="0.2">
      <c r="A41" s="19">
        <v>32</v>
      </c>
      <c r="B41" s="6" t="s">
        <v>119</v>
      </c>
      <c r="C41" s="6" t="s">
        <v>118</v>
      </c>
      <c r="D41" s="6" t="s">
        <v>120</v>
      </c>
      <c r="E41" s="6" t="s">
        <v>903</v>
      </c>
      <c r="F41" s="6" t="s">
        <v>121</v>
      </c>
      <c r="G41" s="20">
        <v>70000</v>
      </c>
      <c r="H41" s="21">
        <v>41852</v>
      </c>
      <c r="I41" s="22" t="s">
        <v>987</v>
      </c>
    </row>
    <row r="42" spans="1:9" s="13" customFormat="1" ht="15" customHeight="1" x14ac:dyDescent="0.2">
      <c r="A42" s="19">
        <v>33</v>
      </c>
      <c r="B42" s="6" t="s">
        <v>583</v>
      </c>
      <c r="C42" s="6" t="s">
        <v>584</v>
      </c>
      <c r="D42" s="6" t="s">
        <v>585</v>
      </c>
      <c r="E42" s="6" t="s">
        <v>586</v>
      </c>
      <c r="F42" s="6" t="s">
        <v>260</v>
      </c>
      <c r="G42" s="20">
        <v>50000</v>
      </c>
      <c r="H42" s="21">
        <v>42826</v>
      </c>
      <c r="I42" s="22" t="s">
        <v>987</v>
      </c>
    </row>
    <row r="43" spans="1:9" s="13" customFormat="1" ht="15" customHeight="1" x14ac:dyDescent="0.2">
      <c r="A43" s="19">
        <v>34</v>
      </c>
      <c r="B43" s="6" t="s">
        <v>580</v>
      </c>
      <c r="C43" s="6" t="s">
        <v>581</v>
      </c>
      <c r="D43" s="6" t="s">
        <v>582</v>
      </c>
      <c r="E43" s="6" t="s">
        <v>586</v>
      </c>
      <c r="F43" s="6" t="s">
        <v>3</v>
      </c>
      <c r="G43" s="20">
        <v>23100</v>
      </c>
      <c r="H43" s="21">
        <v>42767</v>
      </c>
      <c r="I43" s="22" t="s">
        <v>987</v>
      </c>
    </row>
    <row r="44" spans="1:9" s="13" customFormat="1" ht="15" customHeight="1" x14ac:dyDescent="0.2">
      <c r="A44" s="19">
        <v>35</v>
      </c>
      <c r="B44" s="6" t="s">
        <v>905</v>
      </c>
      <c r="C44" s="6" t="s">
        <v>906</v>
      </c>
      <c r="D44" s="6" t="s">
        <v>907</v>
      </c>
      <c r="E44" s="6" t="s">
        <v>586</v>
      </c>
      <c r="F44" s="6" t="s">
        <v>865</v>
      </c>
      <c r="G44" s="20">
        <v>35000</v>
      </c>
      <c r="H44" s="21">
        <v>43497</v>
      </c>
      <c r="I44" s="22" t="s">
        <v>987</v>
      </c>
    </row>
    <row r="45" spans="1:9" s="13" customFormat="1" ht="15" customHeight="1" x14ac:dyDescent="0.2">
      <c r="A45" s="19">
        <v>36</v>
      </c>
      <c r="B45" s="6" t="s">
        <v>972</v>
      </c>
      <c r="C45" s="6" t="s">
        <v>973</v>
      </c>
      <c r="D45" s="6" t="s">
        <v>974</v>
      </c>
      <c r="E45" s="6" t="s">
        <v>1525</v>
      </c>
      <c r="F45" s="6" t="s">
        <v>13</v>
      </c>
      <c r="G45" s="20">
        <v>45000</v>
      </c>
      <c r="H45" s="21">
        <v>43617</v>
      </c>
      <c r="I45" s="22" t="s">
        <v>987</v>
      </c>
    </row>
    <row r="46" spans="1:9" s="13" customFormat="1" ht="15" customHeight="1" x14ac:dyDescent="0.2">
      <c r="A46" s="19">
        <v>37</v>
      </c>
      <c r="B46" s="6" t="s">
        <v>35</v>
      </c>
      <c r="C46" s="6" t="s">
        <v>34</v>
      </c>
      <c r="D46" s="6" t="s">
        <v>36</v>
      </c>
      <c r="E46" s="6" t="s">
        <v>633</v>
      </c>
      <c r="F46" s="6" t="s">
        <v>3</v>
      </c>
      <c r="G46" s="20">
        <v>23100</v>
      </c>
      <c r="H46" s="21">
        <v>41883</v>
      </c>
      <c r="I46" s="22" t="s">
        <v>987</v>
      </c>
    </row>
    <row r="47" spans="1:9" s="13" customFormat="1" ht="15" customHeight="1" x14ac:dyDescent="0.2">
      <c r="A47" s="19">
        <v>38</v>
      </c>
      <c r="B47" s="6" t="s">
        <v>218</v>
      </c>
      <c r="C47" s="6" t="s">
        <v>217</v>
      </c>
      <c r="D47" s="6" t="s">
        <v>219</v>
      </c>
      <c r="E47" s="6" t="s">
        <v>633</v>
      </c>
      <c r="F47" s="6" t="s">
        <v>881</v>
      </c>
      <c r="G47" s="20">
        <v>85000</v>
      </c>
      <c r="H47" s="21">
        <v>42005</v>
      </c>
      <c r="I47" s="22" t="s">
        <v>987</v>
      </c>
    </row>
    <row r="48" spans="1:9" s="13" customFormat="1" ht="15" customHeight="1" x14ac:dyDescent="0.2">
      <c r="A48" s="19">
        <v>39</v>
      </c>
      <c r="B48" s="6" t="s">
        <v>755</v>
      </c>
      <c r="C48" s="6" t="s">
        <v>756</v>
      </c>
      <c r="D48" s="6" t="s">
        <v>757</v>
      </c>
      <c r="E48" s="6" t="s">
        <v>633</v>
      </c>
      <c r="F48" s="6" t="s">
        <v>883</v>
      </c>
      <c r="G48" s="20">
        <v>50000</v>
      </c>
      <c r="H48" s="21">
        <v>43108</v>
      </c>
      <c r="I48" s="22" t="s">
        <v>987</v>
      </c>
    </row>
    <row r="49" spans="1:9" s="13" customFormat="1" ht="15" customHeight="1" x14ac:dyDescent="0.2">
      <c r="A49" s="19">
        <v>40</v>
      </c>
      <c r="B49" s="6" t="s">
        <v>369</v>
      </c>
      <c r="C49" s="6" t="s">
        <v>368</v>
      </c>
      <c r="D49" s="6" t="s">
        <v>370</v>
      </c>
      <c r="E49" s="6" t="s">
        <v>633</v>
      </c>
      <c r="F49" s="6" t="s">
        <v>886</v>
      </c>
      <c r="G49" s="20">
        <v>70000</v>
      </c>
      <c r="H49" s="21">
        <v>42005</v>
      </c>
      <c r="I49" s="22" t="s">
        <v>987</v>
      </c>
    </row>
    <row r="50" spans="1:9" s="13" customFormat="1" ht="15" customHeight="1" x14ac:dyDescent="0.2">
      <c r="A50" s="19">
        <v>41</v>
      </c>
      <c r="B50" s="6" t="s">
        <v>854</v>
      </c>
      <c r="C50" s="6" t="s">
        <v>855</v>
      </c>
      <c r="D50" s="6" t="s">
        <v>1005</v>
      </c>
      <c r="E50" s="6" t="s">
        <v>758</v>
      </c>
      <c r="F50" s="6" t="s">
        <v>260</v>
      </c>
      <c r="G50" s="20">
        <v>45000</v>
      </c>
      <c r="H50" s="21">
        <v>43344</v>
      </c>
      <c r="I50" s="6" t="s">
        <v>987</v>
      </c>
    </row>
    <row r="51" spans="1:9" s="13" customFormat="1" ht="15" customHeight="1" x14ac:dyDescent="0.2">
      <c r="A51" s="19">
        <v>42</v>
      </c>
      <c r="B51" s="6" t="s">
        <v>436</v>
      </c>
      <c r="C51" s="6" t="s">
        <v>435</v>
      </c>
      <c r="D51" s="6" t="s">
        <v>437</v>
      </c>
      <c r="E51" s="6" t="s">
        <v>758</v>
      </c>
      <c r="F51" s="6" t="s">
        <v>767</v>
      </c>
      <c r="G51" s="20">
        <v>80000</v>
      </c>
      <c r="H51" s="21">
        <v>41791</v>
      </c>
      <c r="I51" s="22" t="s">
        <v>987</v>
      </c>
    </row>
    <row r="52" spans="1:9" s="13" customFormat="1" ht="15" customHeight="1" x14ac:dyDescent="0.2">
      <c r="A52" s="19">
        <v>43</v>
      </c>
      <c r="B52" s="6" t="s">
        <v>96</v>
      </c>
      <c r="C52" s="6" t="s">
        <v>455</v>
      </c>
      <c r="D52" s="6" t="s">
        <v>97</v>
      </c>
      <c r="E52" s="6" t="s">
        <v>448</v>
      </c>
      <c r="F52" s="6" t="s">
        <v>22</v>
      </c>
      <c r="G52" s="20">
        <v>26250</v>
      </c>
      <c r="H52" s="21">
        <v>41852</v>
      </c>
      <c r="I52" s="22" t="s">
        <v>987</v>
      </c>
    </row>
    <row r="53" spans="1:9" s="13" customFormat="1" ht="15" customHeight="1" x14ac:dyDescent="0.2">
      <c r="A53" s="19">
        <v>44</v>
      </c>
      <c r="B53" s="6" t="s">
        <v>76</v>
      </c>
      <c r="C53" s="6" t="s">
        <v>75</v>
      </c>
      <c r="D53" s="6" t="s">
        <v>77</v>
      </c>
      <c r="E53" s="6" t="s">
        <v>448</v>
      </c>
      <c r="F53" s="6" t="s">
        <v>22</v>
      </c>
      <c r="G53" s="20">
        <v>26250</v>
      </c>
      <c r="H53" s="21">
        <v>41913</v>
      </c>
      <c r="I53" s="22" t="s">
        <v>987</v>
      </c>
    </row>
    <row r="54" spans="1:9" s="13" customFormat="1" ht="15" customHeight="1" x14ac:dyDescent="0.2">
      <c r="A54" s="19">
        <v>45</v>
      </c>
      <c r="B54" s="6" t="s">
        <v>850</v>
      </c>
      <c r="C54" s="6" t="s">
        <v>851</v>
      </c>
      <c r="D54" s="6" t="s">
        <v>852</v>
      </c>
      <c r="E54" s="6" t="s">
        <v>448</v>
      </c>
      <c r="F54" s="6" t="s">
        <v>849</v>
      </c>
      <c r="G54" s="20">
        <v>30000</v>
      </c>
      <c r="H54" s="21">
        <v>43344</v>
      </c>
      <c r="I54" s="22" t="s">
        <v>1511</v>
      </c>
    </row>
    <row r="55" spans="1:9" s="13" customFormat="1" ht="15" customHeight="1" x14ac:dyDescent="0.2">
      <c r="A55" s="19">
        <v>46</v>
      </c>
      <c r="B55" s="6" t="s">
        <v>936</v>
      </c>
      <c r="C55" s="6" t="s">
        <v>937</v>
      </c>
      <c r="D55" s="6" t="s">
        <v>938</v>
      </c>
      <c r="E55" s="6" t="s">
        <v>448</v>
      </c>
      <c r="F55" s="6" t="s">
        <v>849</v>
      </c>
      <c r="G55" s="23">
        <v>30000</v>
      </c>
      <c r="H55" s="21">
        <v>43586</v>
      </c>
      <c r="I55" s="22" t="s">
        <v>1511</v>
      </c>
    </row>
    <row r="56" spans="1:9" s="13" customFormat="1" ht="15" customHeight="1" x14ac:dyDescent="0.2">
      <c r="A56" s="19">
        <v>47</v>
      </c>
      <c r="B56" s="6" t="s">
        <v>762</v>
      </c>
      <c r="C56" s="6" t="s">
        <v>763</v>
      </c>
      <c r="D56" s="6" t="s">
        <v>764</v>
      </c>
      <c r="E56" s="6" t="s">
        <v>448</v>
      </c>
      <c r="F56" s="6" t="s">
        <v>13</v>
      </c>
      <c r="G56" s="20">
        <v>40000</v>
      </c>
      <c r="H56" s="21">
        <v>43101</v>
      </c>
      <c r="I56" s="22" t="s">
        <v>987</v>
      </c>
    </row>
    <row r="57" spans="1:9" s="13" customFormat="1" ht="15" customHeight="1" x14ac:dyDescent="0.2">
      <c r="A57" s="19">
        <v>48</v>
      </c>
      <c r="B57" s="6" t="s">
        <v>215</v>
      </c>
      <c r="C57" s="6" t="s">
        <v>214</v>
      </c>
      <c r="D57" s="6" t="s">
        <v>216</v>
      </c>
      <c r="E57" s="6" t="s">
        <v>448</v>
      </c>
      <c r="F57" s="6" t="s">
        <v>165</v>
      </c>
      <c r="G57" s="20">
        <v>80000</v>
      </c>
      <c r="H57" s="21">
        <v>41883</v>
      </c>
      <c r="I57" s="22" t="s">
        <v>987</v>
      </c>
    </row>
    <row r="58" spans="1:9" s="13" customFormat="1" ht="15" customHeight="1" x14ac:dyDescent="0.2">
      <c r="A58" s="19">
        <v>49</v>
      </c>
      <c r="B58" s="6" t="s">
        <v>557</v>
      </c>
      <c r="C58" s="6" t="s">
        <v>558</v>
      </c>
      <c r="D58" s="6" t="s">
        <v>559</v>
      </c>
      <c r="E58" s="6" t="s">
        <v>448</v>
      </c>
      <c r="F58" s="6" t="s">
        <v>22</v>
      </c>
      <c r="G58" s="20">
        <v>26250</v>
      </c>
      <c r="H58" s="21">
        <v>42767</v>
      </c>
      <c r="I58" s="22" t="s">
        <v>987</v>
      </c>
    </row>
    <row r="59" spans="1:9" s="13" customFormat="1" ht="15" customHeight="1" x14ac:dyDescent="0.2">
      <c r="A59" s="19">
        <v>50</v>
      </c>
      <c r="B59" s="6" t="s">
        <v>82</v>
      </c>
      <c r="C59" s="6" t="s">
        <v>389</v>
      </c>
      <c r="D59" s="6" t="s">
        <v>390</v>
      </c>
      <c r="E59" s="6" t="s">
        <v>448</v>
      </c>
      <c r="F59" s="6" t="s">
        <v>22</v>
      </c>
      <c r="G59" s="20">
        <v>26250</v>
      </c>
      <c r="H59" s="21">
        <v>41913</v>
      </c>
      <c r="I59" s="22" t="s">
        <v>987</v>
      </c>
    </row>
    <row r="60" spans="1:9" s="13" customFormat="1" ht="14.25" customHeight="1" x14ac:dyDescent="0.2">
      <c r="A60" s="19">
        <v>51</v>
      </c>
      <c r="B60" s="6" t="s">
        <v>473</v>
      </c>
      <c r="C60" s="6" t="s">
        <v>472</v>
      </c>
      <c r="D60" s="6" t="s">
        <v>474</v>
      </c>
      <c r="E60" s="6" t="s">
        <v>687</v>
      </c>
      <c r="F60" s="6" t="s">
        <v>3</v>
      </c>
      <c r="G60" s="20">
        <v>23100</v>
      </c>
      <c r="H60" s="21">
        <v>42248</v>
      </c>
      <c r="I60" s="22" t="s">
        <v>987</v>
      </c>
    </row>
    <row r="61" spans="1:9" s="13" customFormat="1" ht="14.25" customHeight="1" x14ac:dyDescent="0.2">
      <c r="A61" s="19">
        <v>52</v>
      </c>
      <c r="B61" s="6" t="s">
        <v>267</v>
      </c>
      <c r="C61" s="6" t="s">
        <v>266</v>
      </c>
      <c r="D61" s="6" t="s">
        <v>268</v>
      </c>
      <c r="E61" s="6" t="s">
        <v>687</v>
      </c>
      <c r="F61" s="6" t="s">
        <v>513</v>
      </c>
      <c r="G61" s="20">
        <v>90000</v>
      </c>
      <c r="H61" s="21">
        <v>41852</v>
      </c>
      <c r="I61" s="22" t="s">
        <v>987</v>
      </c>
    </row>
    <row r="62" spans="1:9" s="13" customFormat="1" ht="14.25" customHeight="1" x14ac:dyDescent="0.2">
      <c r="A62" s="19">
        <v>53</v>
      </c>
      <c r="B62" s="6" t="s">
        <v>711</v>
      </c>
      <c r="C62" s="6" t="s">
        <v>712</v>
      </c>
      <c r="D62" s="6" t="s">
        <v>713</v>
      </c>
      <c r="E62" s="6" t="s">
        <v>687</v>
      </c>
      <c r="F62" s="6" t="s">
        <v>260</v>
      </c>
      <c r="G62" s="23">
        <v>45000</v>
      </c>
      <c r="H62" s="21">
        <v>43009</v>
      </c>
      <c r="I62" s="22" t="s">
        <v>987</v>
      </c>
    </row>
    <row r="63" spans="1:9" s="13" customFormat="1" ht="14.25" customHeight="1" x14ac:dyDescent="0.2">
      <c r="A63" s="19">
        <v>54</v>
      </c>
      <c r="B63" s="6" t="s">
        <v>1584</v>
      </c>
      <c r="C63" s="6" t="s">
        <v>1585</v>
      </c>
      <c r="D63" s="6" t="s">
        <v>1586</v>
      </c>
      <c r="E63" s="6" t="s">
        <v>613</v>
      </c>
      <c r="F63" s="6" t="s">
        <v>13</v>
      </c>
      <c r="G63" s="23">
        <v>35000</v>
      </c>
      <c r="H63" s="21">
        <v>42125</v>
      </c>
      <c r="I63" s="22" t="s">
        <v>1562</v>
      </c>
    </row>
    <row r="64" spans="1:9" s="13" customFormat="1" ht="15" customHeight="1" x14ac:dyDescent="0.2">
      <c r="A64" s="19">
        <v>55</v>
      </c>
      <c r="B64" s="6" t="s">
        <v>1590</v>
      </c>
      <c r="C64" s="6" t="s">
        <v>242</v>
      </c>
      <c r="D64" s="6" t="s">
        <v>1591</v>
      </c>
      <c r="E64" s="6" t="s">
        <v>613</v>
      </c>
      <c r="F64" s="6" t="s">
        <v>3</v>
      </c>
      <c r="G64" s="20">
        <v>28000</v>
      </c>
      <c r="H64" s="21">
        <v>42644</v>
      </c>
      <c r="I64" s="22" t="s">
        <v>1562</v>
      </c>
    </row>
    <row r="65" spans="1:9" s="13" customFormat="1" ht="15" customHeight="1" x14ac:dyDescent="0.2">
      <c r="A65" s="19">
        <v>56</v>
      </c>
      <c r="B65" s="6" t="s">
        <v>962</v>
      </c>
      <c r="C65" s="6" t="s">
        <v>963</v>
      </c>
      <c r="D65" s="6" t="s">
        <v>964</v>
      </c>
      <c r="E65" s="6" t="s">
        <v>593</v>
      </c>
      <c r="F65" s="6" t="s">
        <v>260</v>
      </c>
      <c r="G65" s="20">
        <v>45000</v>
      </c>
      <c r="H65" s="21">
        <v>43617</v>
      </c>
      <c r="I65" s="22" t="s">
        <v>987</v>
      </c>
    </row>
    <row r="66" spans="1:9" s="13" customFormat="1" ht="15" customHeight="1" x14ac:dyDescent="0.2">
      <c r="A66" s="19">
        <v>57</v>
      </c>
      <c r="B66" s="6" t="s">
        <v>140</v>
      </c>
      <c r="C66" s="6" t="s">
        <v>139</v>
      </c>
      <c r="D66" s="6" t="s">
        <v>141</v>
      </c>
      <c r="E66" s="6" t="s">
        <v>576</v>
      </c>
      <c r="F66" s="6" t="s">
        <v>10</v>
      </c>
      <c r="G66" s="20">
        <v>80000</v>
      </c>
      <c r="H66" s="21">
        <v>41913</v>
      </c>
      <c r="I66" s="22" t="s">
        <v>987</v>
      </c>
    </row>
    <row r="67" spans="1:9" s="13" customFormat="1" ht="15" customHeight="1" x14ac:dyDescent="0.2">
      <c r="A67" s="19">
        <v>58</v>
      </c>
      <c r="B67" s="6" t="s">
        <v>143</v>
      </c>
      <c r="C67" s="6" t="s">
        <v>142</v>
      </c>
      <c r="D67" s="6" t="s">
        <v>144</v>
      </c>
      <c r="E67" s="6" t="s">
        <v>576</v>
      </c>
      <c r="F67" s="6" t="s">
        <v>10</v>
      </c>
      <c r="G67" s="20">
        <v>80000</v>
      </c>
      <c r="H67" s="21">
        <v>42064</v>
      </c>
      <c r="I67" s="22" t="s">
        <v>987</v>
      </c>
    </row>
    <row r="68" spans="1:9" s="13" customFormat="1" ht="15" customHeight="1" x14ac:dyDescent="0.2">
      <c r="A68" s="19">
        <v>59</v>
      </c>
      <c r="B68" s="6" t="s">
        <v>828</v>
      </c>
      <c r="C68" s="6" t="s">
        <v>829</v>
      </c>
      <c r="D68" s="6" t="s">
        <v>830</v>
      </c>
      <c r="E68" s="6" t="s">
        <v>576</v>
      </c>
      <c r="F68" s="6" t="s">
        <v>260</v>
      </c>
      <c r="G68" s="20">
        <v>70000</v>
      </c>
      <c r="H68" s="21">
        <v>43313</v>
      </c>
      <c r="I68" s="6" t="s">
        <v>987</v>
      </c>
    </row>
    <row r="69" spans="1:9" s="13" customFormat="1" ht="15" customHeight="1" x14ac:dyDescent="0.2">
      <c r="A69" s="19">
        <v>60</v>
      </c>
      <c r="B69" s="6" t="s">
        <v>487</v>
      </c>
      <c r="C69" s="6" t="s">
        <v>488</v>
      </c>
      <c r="D69" s="6" t="s">
        <v>489</v>
      </c>
      <c r="E69" s="6" t="s">
        <v>576</v>
      </c>
      <c r="F69" s="6" t="s">
        <v>10</v>
      </c>
      <c r="G69" s="20">
        <v>80000</v>
      </c>
      <c r="H69" s="21">
        <v>42309</v>
      </c>
      <c r="I69" s="22" t="s">
        <v>987</v>
      </c>
    </row>
    <row r="70" spans="1:9" s="13" customFormat="1" ht="15" customHeight="1" x14ac:dyDescent="0.2">
      <c r="A70" s="19">
        <v>61</v>
      </c>
      <c r="B70" s="6" t="s">
        <v>366</v>
      </c>
      <c r="C70" s="6" t="s">
        <v>365</v>
      </c>
      <c r="D70" s="6" t="s">
        <v>367</v>
      </c>
      <c r="E70" s="6" t="s">
        <v>576</v>
      </c>
      <c r="F70" s="6" t="s">
        <v>853</v>
      </c>
      <c r="G70" s="20">
        <v>100000</v>
      </c>
      <c r="H70" s="21">
        <v>42064</v>
      </c>
      <c r="I70" s="22" t="s">
        <v>987</v>
      </c>
    </row>
    <row r="71" spans="1:9" s="13" customFormat="1" ht="15" customHeight="1" x14ac:dyDescent="0.2">
      <c r="A71" s="19">
        <v>62</v>
      </c>
      <c r="B71" s="6" t="s">
        <v>535</v>
      </c>
      <c r="C71" s="6" t="s">
        <v>536</v>
      </c>
      <c r="D71" s="6" t="s">
        <v>537</v>
      </c>
      <c r="E71" s="6" t="s">
        <v>576</v>
      </c>
      <c r="F71" s="6" t="s">
        <v>567</v>
      </c>
      <c r="G71" s="23">
        <v>35000</v>
      </c>
      <c r="H71" s="21">
        <v>42795</v>
      </c>
      <c r="I71" s="22" t="s">
        <v>987</v>
      </c>
    </row>
    <row r="72" spans="1:9" s="13" customFormat="1" ht="15" customHeight="1" x14ac:dyDescent="0.2">
      <c r="A72" s="19">
        <v>63</v>
      </c>
      <c r="B72" s="6" t="s">
        <v>427</v>
      </c>
      <c r="C72" s="6" t="s">
        <v>426</v>
      </c>
      <c r="D72" s="6" t="s">
        <v>428</v>
      </c>
      <c r="E72" s="6" t="s">
        <v>576</v>
      </c>
      <c r="F72" s="6" t="s">
        <v>10</v>
      </c>
      <c r="G72" s="20">
        <v>80000</v>
      </c>
      <c r="H72" s="21">
        <v>42005</v>
      </c>
      <c r="I72" s="22" t="s">
        <v>987</v>
      </c>
    </row>
    <row r="73" spans="1:9" s="26" customFormat="1" ht="15" customHeight="1" x14ac:dyDescent="0.2">
      <c r="A73" s="19">
        <v>64</v>
      </c>
      <c r="B73" s="6" t="s">
        <v>673</v>
      </c>
      <c r="C73" s="6" t="s">
        <v>674</v>
      </c>
      <c r="D73" s="6" t="s">
        <v>675</v>
      </c>
      <c r="E73" s="6" t="s">
        <v>1032</v>
      </c>
      <c r="F73" s="6" t="s">
        <v>32</v>
      </c>
      <c r="G73" s="20">
        <v>17600</v>
      </c>
      <c r="H73" s="21">
        <v>42933</v>
      </c>
      <c r="I73" s="22" t="s">
        <v>987</v>
      </c>
    </row>
    <row r="74" spans="1:9" s="13" customFormat="1" ht="15" customHeight="1" x14ac:dyDescent="0.2">
      <c r="A74" s="19">
        <v>65</v>
      </c>
      <c r="B74" s="6" t="s">
        <v>649</v>
      </c>
      <c r="C74" s="16" t="s">
        <v>650</v>
      </c>
      <c r="D74" s="6" t="s">
        <v>651</v>
      </c>
      <c r="E74" s="6" t="s">
        <v>1032</v>
      </c>
      <c r="F74" s="6" t="s">
        <v>556</v>
      </c>
      <c r="G74" s="20">
        <v>22000</v>
      </c>
      <c r="H74" s="21">
        <v>42933</v>
      </c>
      <c r="I74" s="22" t="s">
        <v>987</v>
      </c>
    </row>
    <row r="75" spans="1:9" s="13" customFormat="1" ht="15" customHeight="1" x14ac:dyDescent="0.2">
      <c r="A75" s="19">
        <v>66</v>
      </c>
      <c r="B75" s="6" t="s">
        <v>913</v>
      </c>
      <c r="C75" s="6" t="s">
        <v>14</v>
      </c>
      <c r="D75" s="6" t="s">
        <v>914</v>
      </c>
      <c r="E75" s="6" t="s">
        <v>1032</v>
      </c>
      <c r="F75" s="6" t="s">
        <v>3</v>
      </c>
      <c r="G75" s="20">
        <v>23100</v>
      </c>
      <c r="H75" s="21">
        <v>43497</v>
      </c>
      <c r="I75" s="22" t="s">
        <v>987</v>
      </c>
    </row>
    <row r="76" spans="1:9" s="13" customFormat="1" ht="15" customHeight="1" x14ac:dyDescent="0.2">
      <c r="A76" s="19">
        <v>67</v>
      </c>
      <c r="B76" s="6" t="s">
        <v>465</v>
      </c>
      <c r="C76" s="6" t="s">
        <v>464</v>
      </c>
      <c r="D76" s="6" t="s">
        <v>466</v>
      </c>
      <c r="E76" s="6" t="s">
        <v>1032</v>
      </c>
      <c r="F76" s="6" t="s">
        <v>21</v>
      </c>
      <c r="G76" s="20">
        <v>25000</v>
      </c>
      <c r="H76" s="21">
        <v>42217</v>
      </c>
      <c r="I76" s="22" t="s">
        <v>987</v>
      </c>
    </row>
    <row r="77" spans="1:9" s="13" customFormat="1" ht="15" customHeight="1" x14ac:dyDescent="0.2">
      <c r="A77" s="19">
        <v>68</v>
      </c>
      <c r="B77" s="6" t="s">
        <v>471</v>
      </c>
      <c r="C77" s="6" t="s">
        <v>153</v>
      </c>
      <c r="D77" s="6" t="s">
        <v>154</v>
      </c>
      <c r="E77" s="6" t="s">
        <v>1032</v>
      </c>
      <c r="F77" s="6" t="s">
        <v>32</v>
      </c>
      <c r="G77" s="20">
        <v>17600</v>
      </c>
      <c r="H77" s="21">
        <v>42064</v>
      </c>
      <c r="I77" s="22" t="s">
        <v>987</v>
      </c>
    </row>
    <row r="78" spans="1:9" s="13" customFormat="1" ht="15" customHeight="1" x14ac:dyDescent="0.2">
      <c r="A78" s="19">
        <v>69</v>
      </c>
      <c r="B78" s="6" t="s">
        <v>708</v>
      </c>
      <c r="C78" s="6" t="s">
        <v>709</v>
      </c>
      <c r="D78" s="6" t="s">
        <v>710</v>
      </c>
      <c r="E78" s="6" t="s">
        <v>1032</v>
      </c>
      <c r="F78" s="6" t="s">
        <v>260</v>
      </c>
      <c r="G78" s="20">
        <v>45000</v>
      </c>
      <c r="H78" s="21">
        <v>43009</v>
      </c>
      <c r="I78" s="22" t="s">
        <v>987</v>
      </c>
    </row>
    <row r="79" spans="1:9" s="13" customFormat="1" ht="15" customHeight="1" x14ac:dyDescent="0.2">
      <c r="A79" s="19">
        <v>70</v>
      </c>
      <c r="B79" s="6" t="s">
        <v>814</v>
      </c>
      <c r="C79" s="6" t="s">
        <v>15</v>
      </c>
      <c r="D79" s="6" t="s">
        <v>37</v>
      </c>
      <c r="E79" s="6" t="s">
        <v>1032</v>
      </c>
      <c r="F79" s="6" t="s">
        <v>882</v>
      </c>
      <c r="G79" s="20">
        <v>70000</v>
      </c>
      <c r="H79" s="21">
        <v>41974</v>
      </c>
      <c r="I79" s="22" t="s">
        <v>987</v>
      </c>
    </row>
    <row r="80" spans="1:9" s="13" customFormat="1" ht="12.75" customHeight="1" x14ac:dyDescent="0.2">
      <c r="A80" s="19">
        <v>71</v>
      </c>
      <c r="B80" s="6" t="s">
        <v>39</v>
      </c>
      <c r="C80" s="6" t="s">
        <v>38</v>
      </c>
      <c r="D80" s="6" t="s">
        <v>41</v>
      </c>
      <c r="E80" s="6" t="s">
        <v>1032</v>
      </c>
      <c r="F80" s="6" t="s">
        <v>40</v>
      </c>
      <c r="G80" s="20">
        <v>23100</v>
      </c>
      <c r="H80" s="21">
        <v>41913</v>
      </c>
      <c r="I80" s="22" t="s">
        <v>987</v>
      </c>
    </row>
    <row r="81" spans="1:9" s="13" customFormat="1" ht="15" customHeight="1" x14ac:dyDescent="0.2">
      <c r="A81" s="19">
        <v>72</v>
      </c>
      <c r="B81" s="6" t="s">
        <v>945</v>
      </c>
      <c r="C81" s="6" t="s">
        <v>946</v>
      </c>
      <c r="D81" s="6" t="s">
        <v>947</v>
      </c>
      <c r="E81" s="6" t="s">
        <v>1032</v>
      </c>
      <c r="F81" s="6" t="s">
        <v>698</v>
      </c>
      <c r="G81" s="20">
        <v>25000</v>
      </c>
      <c r="H81" s="21">
        <v>43586</v>
      </c>
      <c r="I81" s="22" t="s">
        <v>987</v>
      </c>
    </row>
    <row r="82" spans="1:9" s="13" customFormat="1" ht="15" customHeight="1" x14ac:dyDescent="0.2">
      <c r="A82" s="19">
        <v>73</v>
      </c>
      <c r="B82" s="6" t="s">
        <v>43</v>
      </c>
      <c r="C82" s="6" t="s">
        <v>42</v>
      </c>
      <c r="D82" s="6" t="s">
        <v>44</v>
      </c>
      <c r="E82" s="6" t="s">
        <v>1032</v>
      </c>
      <c r="F82" s="6" t="s">
        <v>556</v>
      </c>
      <c r="G82" s="20">
        <v>22000</v>
      </c>
      <c r="H82" s="21">
        <v>41883</v>
      </c>
      <c r="I82" s="22" t="s">
        <v>987</v>
      </c>
    </row>
    <row r="83" spans="1:9" s="13" customFormat="1" ht="15" customHeight="1" x14ac:dyDescent="0.2">
      <c r="A83" s="19">
        <v>74</v>
      </c>
      <c r="B83" s="6" t="s">
        <v>46</v>
      </c>
      <c r="C83" s="6" t="s">
        <v>45</v>
      </c>
      <c r="D83" s="6" t="s">
        <v>47</v>
      </c>
      <c r="E83" s="6" t="s">
        <v>1032</v>
      </c>
      <c r="F83" s="6" t="s">
        <v>40</v>
      </c>
      <c r="G83" s="20">
        <v>23100</v>
      </c>
      <c r="H83" s="21">
        <v>41913</v>
      </c>
      <c r="I83" s="22" t="s">
        <v>987</v>
      </c>
    </row>
    <row r="84" spans="1:9" s="13" customFormat="1" ht="15" customHeight="1" x14ac:dyDescent="0.2">
      <c r="A84" s="19">
        <v>75</v>
      </c>
      <c r="B84" s="6" t="s">
        <v>49</v>
      </c>
      <c r="C84" s="6" t="s">
        <v>48</v>
      </c>
      <c r="D84" s="6" t="s">
        <v>50</v>
      </c>
      <c r="E84" s="6" t="s">
        <v>1032</v>
      </c>
      <c r="F84" s="6" t="s">
        <v>3</v>
      </c>
      <c r="G84" s="20">
        <v>23100</v>
      </c>
      <c r="H84" s="21">
        <v>42064</v>
      </c>
      <c r="I84" s="22" t="s">
        <v>987</v>
      </c>
    </row>
    <row r="85" spans="1:9" s="13" customFormat="1" ht="15" customHeight="1" x14ac:dyDescent="0.2">
      <c r="A85" s="19">
        <v>76</v>
      </c>
      <c r="B85" s="6" t="s">
        <v>52</v>
      </c>
      <c r="C85" s="6" t="s">
        <v>51</v>
      </c>
      <c r="D85" s="6" t="s">
        <v>53</v>
      </c>
      <c r="E85" s="6" t="s">
        <v>1032</v>
      </c>
      <c r="F85" s="6" t="s">
        <v>686</v>
      </c>
      <c r="G85" s="20">
        <v>31500</v>
      </c>
      <c r="H85" s="21">
        <v>41913</v>
      </c>
      <c r="I85" s="22" t="s">
        <v>987</v>
      </c>
    </row>
    <row r="86" spans="1:9" s="13" customFormat="1" ht="15" customHeight="1" x14ac:dyDescent="0.2">
      <c r="A86" s="19">
        <v>77</v>
      </c>
      <c r="B86" s="6" t="s">
        <v>55</v>
      </c>
      <c r="C86" s="6" t="s">
        <v>54</v>
      </c>
      <c r="D86" s="6" t="s">
        <v>56</v>
      </c>
      <c r="E86" s="6" t="s">
        <v>1032</v>
      </c>
      <c r="F86" s="6" t="s">
        <v>887</v>
      </c>
      <c r="G86" s="20">
        <v>70000</v>
      </c>
      <c r="H86" s="21">
        <v>41821</v>
      </c>
      <c r="I86" s="22" t="s">
        <v>987</v>
      </c>
    </row>
    <row r="87" spans="1:9" s="13" customFormat="1" ht="15" customHeight="1" x14ac:dyDescent="0.2">
      <c r="A87" s="19">
        <v>78</v>
      </c>
      <c r="B87" s="6" t="s">
        <v>57</v>
      </c>
      <c r="C87" s="6" t="s">
        <v>213</v>
      </c>
      <c r="D87" s="6" t="s">
        <v>58</v>
      </c>
      <c r="E87" s="6" t="s">
        <v>1032</v>
      </c>
      <c r="F87" s="6" t="s">
        <v>32</v>
      </c>
      <c r="G87" s="20">
        <v>17600</v>
      </c>
      <c r="H87" s="21">
        <v>41944</v>
      </c>
      <c r="I87" s="22" t="s">
        <v>987</v>
      </c>
    </row>
    <row r="88" spans="1:9" s="13" customFormat="1" ht="15" customHeight="1" x14ac:dyDescent="0.2">
      <c r="A88" s="19">
        <v>79</v>
      </c>
      <c r="B88" s="6" t="s">
        <v>652</v>
      </c>
      <c r="C88" s="6" t="s">
        <v>653</v>
      </c>
      <c r="D88" s="6" t="s">
        <v>654</v>
      </c>
      <c r="E88" s="6" t="s">
        <v>1032</v>
      </c>
      <c r="F88" s="6" t="s">
        <v>3</v>
      </c>
      <c r="G88" s="20">
        <v>23100</v>
      </c>
      <c r="H88" s="21">
        <v>42933</v>
      </c>
      <c r="I88" s="22" t="s">
        <v>987</v>
      </c>
    </row>
    <row r="89" spans="1:9" s="13" customFormat="1" ht="15" customHeight="1" x14ac:dyDescent="0.2">
      <c r="A89" s="19">
        <v>80</v>
      </c>
      <c r="B89" s="6" t="s">
        <v>1018</v>
      </c>
      <c r="C89" s="6" t="s">
        <v>2</v>
      </c>
      <c r="D89" s="6" t="s">
        <v>1019</v>
      </c>
      <c r="E89" s="6" t="s">
        <v>1032</v>
      </c>
      <c r="F89" s="6" t="s">
        <v>3</v>
      </c>
      <c r="G89" s="20">
        <v>22000</v>
      </c>
      <c r="H89" s="21">
        <v>43800</v>
      </c>
      <c r="I89" s="22" t="s">
        <v>987</v>
      </c>
    </row>
    <row r="90" spans="1:9" s="13" customFormat="1" ht="12.75" customHeight="1" x14ac:dyDescent="0.2">
      <c r="A90" s="19">
        <v>81</v>
      </c>
      <c r="B90" s="6" t="s">
        <v>688</v>
      </c>
      <c r="C90" s="6" t="s">
        <v>689</v>
      </c>
      <c r="D90" s="6" t="s">
        <v>690</v>
      </c>
      <c r="E90" s="6" t="s">
        <v>1032</v>
      </c>
      <c r="F90" s="6" t="s">
        <v>3</v>
      </c>
      <c r="G90" s="20">
        <v>23100</v>
      </c>
      <c r="H90" s="21">
        <v>42948</v>
      </c>
      <c r="I90" s="22" t="s">
        <v>987</v>
      </c>
    </row>
    <row r="91" spans="1:9" s="13" customFormat="1" ht="12.75" customHeight="1" x14ac:dyDescent="0.2">
      <c r="A91" s="19">
        <v>82</v>
      </c>
      <c r="B91" s="6" t="s">
        <v>544</v>
      </c>
      <c r="C91" s="6" t="s">
        <v>545</v>
      </c>
      <c r="D91" s="6" t="s">
        <v>546</v>
      </c>
      <c r="E91" s="6" t="s">
        <v>1032</v>
      </c>
      <c r="F91" s="6" t="s">
        <v>40</v>
      </c>
      <c r="G91" s="20">
        <v>23100</v>
      </c>
      <c r="H91" s="21">
        <v>42675</v>
      </c>
      <c r="I91" s="22" t="s">
        <v>987</v>
      </c>
    </row>
    <row r="92" spans="1:9" s="13" customFormat="1" ht="12.75" customHeight="1" x14ac:dyDescent="0.2">
      <c r="A92" s="19">
        <v>83</v>
      </c>
      <c r="B92" s="6" t="s">
        <v>60</v>
      </c>
      <c r="C92" s="6" t="s">
        <v>59</v>
      </c>
      <c r="D92" s="6" t="s">
        <v>61</v>
      </c>
      <c r="E92" s="6" t="s">
        <v>1032</v>
      </c>
      <c r="F92" s="6" t="s">
        <v>32</v>
      </c>
      <c r="G92" s="20">
        <v>17600</v>
      </c>
      <c r="H92" s="21">
        <v>41974</v>
      </c>
      <c r="I92" s="22" t="s">
        <v>987</v>
      </c>
    </row>
    <row r="93" spans="1:9" s="13" customFormat="1" ht="15" customHeight="1" x14ac:dyDescent="0.2">
      <c r="A93" s="19">
        <v>84</v>
      </c>
      <c r="B93" s="6" t="s">
        <v>305</v>
      </c>
      <c r="C93" s="6" t="s">
        <v>302</v>
      </c>
      <c r="D93" s="6" t="s">
        <v>306</v>
      </c>
      <c r="E93" s="6" t="s">
        <v>1032</v>
      </c>
      <c r="F93" s="6" t="s">
        <v>32</v>
      </c>
      <c r="G93" s="20">
        <v>17600</v>
      </c>
      <c r="H93" s="21">
        <v>41852</v>
      </c>
      <c r="I93" s="22" t="s">
        <v>987</v>
      </c>
    </row>
    <row r="94" spans="1:9" s="13" customFormat="1" ht="15" customHeight="1" x14ac:dyDescent="0.2">
      <c r="A94" s="19">
        <v>85</v>
      </c>
      <c r="B94" s="6" t="s">
        <v>303</v>
      </c>
      <c r="C94" s="6" t="s">
        <v>302</v>
      </c>
      <c r="D94" s="6" t="s">
        <v>304</v>
      </c>
      <c r="E94" s="6" t="s">
        <v>1032</v>
      </c>
      <c r="F94" s="6" t="s">
        <v>32</v>
      </c>
      <c r="G94" s="20">
        <v>17600</v>
      </c>
      <c r="H94" s="21">
        <v>41760</v>
      </c>
      <c r="I94" s="22" t="s">
        <v>987</v>
      </c>
    </row>
    <row r="95" spans="1:9" s="13" customFormat="1" ht="15" customHeight="1" x14ac:dyDescent="0.2">
      <c r="A95" s="19">
        <v>86</v>
      </c>
      <c r="B95" s="6" t="s">
        <v>459</v>
      </c>
      <c r="C95" s="6" t="s">
        <v>62</v>
      </c>
      <c r="D95" s="6" t="s">
        <v>307</v>
      </c>
      <c r="E95" s="6" t="s">
        <v>1032</v>
      </c>
      <c r="F95" s="6" t="s">
        <v>863</v>
      </c>
      <c r="G95" s="20">
        <v>40000</v>
      </c>
      <c r="H95" s="21">
        <v>41852</v>
      </c>
      <c r="I95" s="22" t="s">
        <v>987</v>
      </c>
    </row>
    <row r="96" spans="1:9" s="13" customFormat="1" ht="15" customHeight="1" x14ac:dyDescent="0.2">
      <c r="A96" s="19">
        <v>87</v>
      </c>
      <c r="B96" s="6" t="s">
        <v>64</v>
      </c>
      <c r="C96" s="6" t="s">
        <v>63</v>
      </c>
      <c r="D96" s="6" t="s">
        <v>320</v>
      </c>
      <c r="E96" s="6" t="s">
        <v>1032</v>
      </c>
      <c r="F96" s="6" t="s">
        <v>32</v>
      </c>
      <c r="G96" s="20">
        <v>17600</v>
      </c>
      <c r="H96" s="21">
        <v>42036</v>
      </c>
      <c r="I96" s="22" t="s">
        <v>987</v>
      </c>
    </row>
    <row r="97" spans="1:9" s="13" customFormat="1" ht="15" customHeight="1" x14ac:dyDescent="0.2">
      <c r="A97" s="19">
        <v>88</v>
      </c>
      <c r="B97" s="6" t="s">
        <v>325</v>
      </c>
      <c r="C97" s="6" t="s">
        <v>324</v>
      </c>
      <c r="D97" s="6" t="s">
        <v>326</v>
      </c>
      <c r="E97" s="6" t="s">
        <v>1032</v>
      </c>
      <c r="F97" s="6" t="s">
        <v>21</v>
      </c>
      <c r="G97" s="20">
        <v>25000</v>
      </c>
      <c r="H97" s="21">
        <v>41791</v>
      </c>
      <c r="I97" s="22" t="s">
        <v>987</v>
      </c>
    </row>
    <row r="98" spans="1:9" s="13" customFormat="1" ht="15" customHeight="1" x14ac:dyDescent="0.2">
      <c r="A98" s="19">
        <v>89</v>
      </c>
      <c r="B98" s="6" t="s">
        <v>465</v>
      </c>
      <c r="C98" s="6" t="s">
        <v>802</v>
      </c>
      <c r="D98" s="6" t="s">
        <v>803</v>
      </c>
      <c r="E98" s="6" t="s">
        <v>1032</v>
      </c>
      <c r="F98" s="6" t="s">
        <v>3</v>
      </c>
      <c r="G98" s="20">
        <v>23100</v>
      </c>
      <c r="H98" s="21">
        <v>43160</v>
      </c>
      <c r="I98" s="22" t="s">
        <v>987</v>
      </c>
    </row>
    <row r="99" spans="1:9" s="13" customFormat="1" ht="15" customHeight="1" x14ac:dyDescent="0.2">
      <c r="A99" s="19">
        <v>90</v>
      </c>
      <c r="B99" s="6" t="s">
        <v>676</v>
      </c>
      <c r="C99" s="6" t="s">
        <v>677</v>
      </c>
      <c r="D99" s="6" t="s">
        <v>678</v>
      </c>
      <c r="E99" s="6" t="s">
        <v>1032</v>
      </c>
      <c r="F99" s="6" t="s">
        <v>32</v>
      </c>
      <c r="G99" s="20">
        <v>17600</v>
      </c>
      <c r="H99" s="21">
        <v>42933</v>
      </c>
      <c r="I99" s="22" t="s">
        <v>987</v>
      </c>
    </row>
    <row r="100" spans="1:9" s="13" customFormat="1" ht="15" customHeight="1" x14ac:dyDescent="0.2">
      <c r="A100" s="19">
        <v>91</v>
      </c>
      <c r="B100" s="6" t="s">
        <v>71</v>
      </c>
      <c r="C100" s="6" t="s">
        <v>70</v>
      </c>
      <c r="D100" s="6" t="s">
        <v>72</v>
      </c>
      <c r="E100" s="6" t="s">
        <v>1032</v>
      </c>
      <c r="F100" s="6" t="s">
        <v>40</v>
      </c>
      <c r="G100" s="20">
        <v>23100</v>
      </c>
      <c r="H100" s="21">
        <v>41913</v>
      </c>
      <c r="I100" s="22" t="s">
        <v>987</v>
      </c>
    </row>
    <row r="101" spans="1:9" s="13" customFormat="1" ht="15" customHeight="1" x14ac:dyDescent="0.2">
      <c r="A101" s="19">
        <v>92</v>
      </c>
      <c r="B101" s="6" t="s">
        <v>395</v>
      </c>
      <c r="C101" s="6" t="s">
        <v>394</v>
      </c>
      <c r="D101" s="6" t="s">
        <v>396</v>
      </c>
      <c r="E101" s="6" t="s">
        <v>1032</v>
      </c>
      <c r="F101" s="6" t="s">
        <v>32</v>
      </c>
      <c r="G101" s="20">
        <v>17600</v>
      </c>
      <c r="H101" s="21">
        <v>41852</v>
      </c>
      <c r="I101" s="22" t="s">
        <v>987</v>
      </c>
    </row>
    <row r="102" spans="1:9" s="13" customFormat="1" ht="15" customHeight="1" x14ac:dyDescent="0.2">
      <c r="A102" s="19">
        <v>93</v>
      </c>
      <c r="B102" s="6" t="s">
        <v>939</v>
      </c>
      <c r="C102" s="6" t="s">
        <v>940</v>
      </c>
      <c r="D102" s="6" t="s">
        <v>941</v>
      </c>
      <c r="E102" s="6" t="s">
        <v>1032</v>
      </c>
      <c r="F102" s="6" t="s">
        <v>32</v>
      </c>
      <c r="G102" s="20">
        <v>16000</v>
      </c>
      <c r="H102" s="21">
        <v>43586</v>
      </c>
      <c r="I102" s="22" t="s">
        <v>987</v>
      </c>
    </row>
    <row r="103" spans="1:9" s="13" customFormat="1" ht="15" customHeight="1" x14ac:dyDescent="0.2">
      <c r="A103" s="19">
        <v>94</v>
      </c>
      <c r="B103" s="6" t="s">
        <v>74</v>
      </c>
      <c r="C103" s="6" t="s">
        <v>73</v>
      </c>
      <c r="D103" s="6" t="s">
        <v>401</v>
      </c>
      <c r="E103" s="6" t="s">
        <v>1032</v>
      </c>
      <c r="F103" s="6" t="s">
        <v>698</v>
      </c>
      <c r="G103" s="20">
        <v>25000</v>
      </c>
      <c r="H103" s="21">
        <v>42005</v>
      </c>
      <c r="I103" s="22" t="s">
        <v>987</v>
      </c>
    </row>
    <row r="104" spans="1:9" s="13" customFormat="1" ht="15" customHeight="1" x14ac:dyDescent="0.2">
      <c r="A104" s="19">
        <v>95</v>
      </c>
      <c r="B104" s="6" t="s">
        <v>411</v>
      </c>
      <c r="C104" s="6" t="s">
        <v>410</v>
      </c>
      <c r="D104" s="6" t="s">
        <v>412</v>
      </c>
      <c r="E104" s="6" t="s">
        <v>1032</v>
      </c>
      <c r="F104" s="6" t="s">
        <v>40</v>
      </c>
      <c r="G104" s="20">
        <v>23100</v>
      </c>
      <c r="H104" s="21">
        <v>41821</v>
      </c>
      <c r="I104" s="22" t="s">
        <v>987</v>
      </c>
    </row>
    <row r="105" spans="1:9" s="13" customFormat="1" ht="15" customHeight="1" x14ac:dyDescent="0.2">
      <c r="A105" s="19">
        <v>96</v>
      </c>
      <c r="B105" s="6" t="s">
        <v>950</v>
      </c>
      <c r="C105" s="6" t="s">
        <v>951</v>
      </c>
      <c r="D105" s="6" t="s">
        <v>952</v>
      </c>
      <c r="E105" s="6" t="s">
        <v>1032</v>
      </c>
      <c r="F105" s="6" t="s">
        <v>32</v>
      </c>
      <c r="G105" s="20">
        <v>16000</v>
      </c>
      <c r="H105" s="21">
        <v>43586</v>
      </c>
      <c r="I105" s="22" t="s">
        <v>987</v>
      </c>
    </row>
    <row r="106" spans="1:9" s="13" customFormat="1" ht="15" customHeight="1" x14ac:dyDescent="0.2">
      <c r="A106" s="19">
        <v>97</v>
      </c>
      <c r="B106" s="6" t="s">
        <v>525</v>
      </c>
      <c r="C106" s="6" t="s">
        <v>526</v>
      </c>
      <c r="D106" s="6" t="s">
        <v>527</v>
      </c>
      <c r="E106" s="6" t="s">
        <v>1032</v>
      </c>
      <c r="F106" s="7" t="s">
        <v>698</v>
      </c>
      <c r="G106" s="20">
        <v>25000</v>
      </c>
      <c r="H106" s="21">
        <v>42614</v>
      </c>
      <c r="I106" s="22" t="s">
        <v>987</v>
      </c>
    </row>
    <row r="107" spans="1:9" s="13" customFormat="1" ht="15" customHeight="1" x14ac:dyDescent="0.2">
      <c r="A107" s="19">
        <v>98</v>
      </c>
      <c r="B107" s="6" t="s">
        <v>181</v>
      </c>
      <c r="C107" s="6" t="s">
        <v>180</v>
      </c>
      <c r="D107" s="6" t="s">
        <v>182</v>
      </c>
      <c r="E107" s="6" t="s">
        <v>1694</v>
      </c>
      <c r="F107" s="6" t="s">
        <v>885</v>
      </c>
      <c r="G107" s="20">
        <v>60000</v>
      </c>
      <c r="H107" s="21">
        <v>42095</v>
      </c>
      <c r="I107" s="22" t="s">
        <v>987</v>
      </c>
    </row>
    <row r="108" spans="1:9" s="13" customFormat="1" ht="15" customHeight="1" x14ac:dyDescent="0.2">
      <c r="A108" s="19">
        <v>99</v>
      </c>
      <c r="B108" s="6" t="s">
        <v>392</v>
      </c>
      <c r="C108" s="6" t="s">
        <v>391</v>
      </c>
      <c r="D108" s="6" t="s">
        <v>393</v>
      </c>
      <c r="E108" s="6" t="s">
        <v>1694</v>
      </c>
      <c r="F108" s="6" t="s">
        <v>885</v>
      </c>
      <c r="G108" s="20">
        <v>60000</v>
      </c>
      <c r="H108" s="21">
        <v>41791</v>
      </c>
      <c r="I108" s="22" t="s">
        <v>987</v>
      </c>
    </row>
    <row r="109" spans="1:9" s="13" customFormat="1" ht="15" customHeight="1" x14ac:dyDescent="0.2">
      <c r="A109" s="19">
        <v>100</v>
      </c>
      <c r="B109" s="6" t="s">
        <v>714</v>
      </c>
      <c r="C109" s="6" t="s">
        <v>715</v>
      </c>
      <c r="D109" s="6" t="s">
        <v>716</v>
      </c>
      <c r="E109" s="6" t="s">
        <v>105</v>
      </c>
      <c r="F109" s="6" t="s">
        <v>100</v>
      </c>
      <c r="G109" s="20">
        <v>70000</v>
      </c>
      <c r="H109" s="21">
        <v>43009</v>
      </c>
      <c r="I109" s="22" t="s">
        <v>986</v>
      </c>
    </row>
    <row r="110" spans="1:9" s="13" customFormat="1" ht="15" customHeight="1" x14ac:dyDescent="0.2">
      <c r="A110" s="19">
        <v>101</v>
      </c>
      <c r="B110" s="6" t="s">
        <v>822</v>
      </c>
      <c r="C110" s="6" t="s">
        <v>823</v>
      </c>
      <c r="D110" s="6" t="s">
        <v>824</v>
      </c>
      <c r="E110" s="6" t="s">
        <v>105</v>
      </c>
      <c r="F110" s="6" t="s">
        <v>825</v>
      </c>
      <c r="G110" s="20">
        <v>50000</v>
      </c>
      <c r="H110" s="21">
        <v>43252</v>
      </c>
      <c r="I110" s="22" t="s">
        <v>1511</v>
      </c>
    </row>
    <row r="111" spans="1:9" s="13" customFormat="1" ht="15" customHeight="1" x14ac:dyDescent="0.2">
      <c r="A111" s="19">
        <v>102</v>
      </c>
      <c r="B111" s="6" t="s">
        <v>682</v>
      </c>
      <c r="C111" s="6" t="s">
        <v>683</v>
      </c>
      <c r="D111" s="6" t="s">
        <v>684</v>
      </c>
      <c r="E111" s="6" t="s">
        <v>105</v>
      </c>
      <c r="F111" s="6" t="s">
        <v>13</v>
      </c>
      <c r="G111" s="20">
        <v>45000</v>
      </c>
      <c r="H111" s="21">
        <v>42933</v>
      </c>
      <c r="I111" s="22" t="s">
        <v>986</v>
      </c>
    </row>
    <row r="112" spans="1:9" s="13" customFormat="1" ht="15" customHeight="1" x14ac:dyDescent="0.2">
      <c r="A112" s="19">
        <v>103</v>
      </c>
      <c r="B112" s="6" t="s">
        <v>1009</v>
      </c>
      <c r="C112" s="6" t="s">
        <v>689</v>
      </c>
      <c r="D112" s="6" t="s">
        <v>1010</v>
      </c>
      <c r="E112" s="6" t="s">
        <v>105</v>
      </c>
      <c r="F112" s="6" t="s">
        <v>3</v>
      </c>
      <c r="G112" s="20">
        <v>25000</v>
      </c>
      <c r="H112" s="21">
        <v>43770</v>
      </c>
      <c r="I112" s="22" t="s">
        <v>986</v>
      </c>
    </row>
    <row r="113" spans="1:9" s="13" customFormat="1" ht="15" customHeight="1" x14ac:dyDescent="0.2">
      <c r="A113" s="19">
        <v>104</v>
      </c>
      <c r="B113" s="6" t="s">
        <v>31</v>
      </c>
      <c r="C113" s="6" t="s">
        <v>30</v>
      </c>
      <c r="D113" s="6" t="s">
        <v>33</v>
      </c>
      <c r="E113" s="6" t="s">
        <v>523</v>
      </c>
      <c r="F113" s="6" t="s">
        <v>32</v>
      </c>
      <c r="G113" s="20">
        <v>17600</v>
      </c>
      <c r="H113" s="21">
        <v>42005</v>
      </c>
      <c r="I113" s="22" t="s">
        <v>987</v>
      </c>
    </row>
    <row r="114" spans="1:9" s="13" customFormat="1" ht="15" customHeight="1" x14ac:dyDescent="0.2">
      <c r="A114" s="19">
        <v>105</v>
      </c>
      <c r="B114" s="6" t="s">
        <v>844</v>
      </c>
      <c r="C114" s="6" t="s">
        <v>845</v>
      </c>
      <c r="D114" s="6" t="s">
        <v>846</v>
      </c>
      <c r="E114" s="6" t="s">
        <v>523</v>
      </c>
      <c r="F114" s="6" t="s">
        <v>848</v>
      </c>
      <c r="G114" s="23">
        <v>45000</v>
      </c>
      <c r="H114" s="21">
        <v>43344</v>
      </c>
      <c r="I114" s="22" t="s">
        <v>986</v>
      </c>
    </row>
    <row r="115" spans="1:9" s="13" customFormat="1" ht="15" customHeight="1" x14ac:dyDescent="0.2">
      <c r="A115" s="19">
        <v>106</v>
      </c>
      <c r="B115" s="6" t="s">
        <v>190</v>
      </c>
      <c r="C115" s="6" t="s">
        <v>189</v>
      </c>
      <c r="D115" s="6" t="s">
        <v>458</v>
      </c>
      <c r="E115" s="6" t="s">
        <v>523</v>
      </c>
      <c r="F115" s="6" t="s">
        <v>18</v>
      </c>
      <c r="G115" s="20">
        <v>50000</v>
      </c>
      <c r="H115" s="21">
        <v>42156</v>
      </c>
      <c r="I115" s="22" t="s">
        <v>987</v>
      </c>
    </row>
    <row r="116" spans="1:9" s="13" customFormat="1" ht="15" customHeight="1" x14ac:dyDescent="0.2">
      <c r="A116" s="19">
        <v>107</v>
      </c>
      <c r="B116" s="6" t="s">
        <v>520</v>
      </c>
      <c r="C116" s="6" t="s">
        <v>521</v>
      </c>
      <c r="D116" s="6" t="s">
        <v>522</v>
      </c>
      <c r="E116" s="6" t="s">
        <v>523</v>
      </c>
      <c r="F116" s="6" t="s">
        <v>3</v>
      </c>
      <c r="G116" s="20">
        <v>23100</v>
      </c>
      <c r="H116" s="21">
        <v>42552</v>
      </c>
      <c r="I116" s="22" t="s">
        <v>986</v>
      </c>
    </row>
    <row r="117" spans="1:9" s="13" customFormat="1" ht="15" customHeight="1" x14ac:dyDescent="0.2">
      <c r="A117" s="19">
        <v>108</v>
      </c>
      <c r="B117" s="6" t="s">
        <v>1099</v>
      </c>
      <c r="C117" s="6" t="s">
        <v>1100</v>
      </c>
      <c r="D117" s="6" t="s">
        <v>1101</v>
      </c>
      <c r="E117" s="6" t="s">
        <v>523</v>
      </c>
      <c r="F117" s="6" t="s">
        <v>13</v>
      </c>
      <c r="G117" s="20">
        <v>50000</v>
      </c>
      <c r="H117" s="21">
        <v>43891</v>
      </c>
      <c r="I117" s="22" t="s">
        <v>986</v>
      </c>
    </row>
    <row r="118" spans="1:9" s="13" customFormat="1" ht="15" customHeight="1" x14ac:dyDescent="0.2">
      <c r="A118" s="19">
        <v>109</v>
      </c>
      <c r="B118" s="6" t="s">
        <v>283</v>
      </c>
      <c r="C118" s="6" t="s">
        <v>282</v>
      </c>
      <c r="D118" s="6" t="s">
        <v>284</v>
      </c>
      <c r="E118" s="6" t="s">
        <v>523</v>
      </c>
      <c r="F118" s="6" t="s">
        <v>100</v>
      </c>
      <c r="G118" s="20">
        <v>70000</v>
      </c>
      <c r="H118" s="21">
        <v>41883</v>
      </c>
      <c r="I118" s="22" t="s">
        <v>986</v>
      </c>
    </row>
    <row r="119" spans="1:9" s="13" customFormat="1" ht="15" customHeight="1" x14ac:dyDescent="0.2">
      <c r="A119" s="19">
        <v>110</v>
      </c>
      <c r="B119" s="6" t="s">
        <v>341</v>
      </c>
      <c r="C119" s="6" t="s">
        <v>340</v>
      </c>
      <c r="D119" s="6" t="s">
        <v>342</v>
      </c>
      <c r="E119" s="6" t="s">
        <v>523</v>
      </c>
      <c r="F119" s="6" t="s">
        <v>100</v>
      </c>
      <c r="G119" s="20">
        <v>70000</v>
      </c>
      <c r="H119" s="21">
        <v>41883</v>
      </c>
      <c r="I119" s="22" t="s">
        <v>986</v>
      </c>
    </row>
    <row r="120" spans="1:9" s="13" customFormat="1" ht="15" customHeight="1" x14ac:dyDescent="0.2">
      <c r="A120" s="19">
        <v>111</v>
      </c>
      <c r="B120" s="6" t="s">
        <v>28</v>
      </c>
      <c r="C120" s="6" t="s">
        <v>27</v>
      </c>
      <c r="D120" s="6" t="s">
        <v>29</v>
      </c>
      <c r="E120" s="6" t="s">
        <v>874</v>
      </c>
      <c r="F120" s="6" t="s">
        <v>260</v>
      </c>
      <c r="G120" s="20">
        <v>45000</v>
      </c>
      <c r="H120" s="21">
        <v>41913</v>
      </c>
      <c r="I120" s="22" t="s">
        <v>986</v>
      </c>
    </row>
    <row r="121" spans="1:9" s="13" customFormat="1" ht="15" customHeight="1" x14ac:dyDescent="0.2">
      <c r="A121" s="19">
        <v>112</v>
      </c>
      <c r="B121" s="6" t="s">
        <v>1634</v>
      </c>
      <c r="C121" s="6" t="s">
        <v>1635</v>
      </c>
      <c r="D121" s="6" t="s">
        <v>1636</v>
      </c>
      <c r="E121" s="6" t="s">
        <v>874</v>
      </c>
      <c r="F121" s="6" t="s">
        <v>3</v>
      </c>
      <c r="G121" s="20">
        <v>22000</v>
      </c>
      <c r="H121" s="21">
        <v>41913</v>
      </c>
      <c r="I121" s="22" t="s">
        <v>1562</v>
      </c>
    </row>
    <row r="122" spans="1:9" s="13" customFormat="1" ht="15" customHeight="1" x14ac:dyDescent="0.2">
      <c r="A122" s="19">
        <v>113</v>
      </c>
      <c r="B122" s="6" t="s">
        <v>892</v>
      </c>
      <c r="C122" s="6" t="s">
        <v>893</v>
      </c>
      <c r="D122" s="6" t="s">
        <v>894</v>
      </c>
      <c r="E122" s="6" t="s">
        <v>874</v>
      </c>
      <c r="F122" s="6" t="s">
        <v>100</v>
      </c>
      <c r="G122" s="23">
        <v>70000</v>
      </c>
      <c r="H122" s="21">
        <v>43466</v>
      </c>
      <c r="I122" s="22" t="s">
        <v>986</v>
      </c>
    </row>
    <row r="123" spans="1:9" s="13" customFormat="1" ht="15" customHeight="1" x14ac:dyDescent="0.2">
      <c r="A123" s="19">
        <v>114</v>
      </c>
      <c r="B123" s="6" t="s">
        <v>768</v>
      </c>
      <c r="C123" s="6" t="s">
        <v>769</v>
      </c>
      <c r="D123" s="6" t="s">
        <v>770</v>
      </c>
      <c r="E123" s="6" t="s">
        <v>91</v>
      </c>
      <c r="F123" s="6" t="s">
        <v>100</v>
      </c>
      <c r="G123" s="20">
        <v>70000</v>
      </c>
      <c r="H123" s="21">
        <v>43132</v>
      </c>
      <c r="I123" s="22" t="s">
        <v>988</v>
      </c>
    </row>
    <row r="124" spans="1:9" s="13" customFormat="1" ht="15" customHeight="1" x14ac:dyDescent="0.2">
      <c r="A124" s="19">
        <v>115</v>
      </c>
      <c r="B124" s="6" t="s">
        <v>294</v>
      </c>
      <c r="C124" s="6" t="s">
        <v>293</v>
      </c>
      <c r="D124" s="6" t="s">
        <v>295</v>
      </c>
      <c r="E124" s="6" t="s">
        <v>161</v>
      </c>
      <c r="F124" s="6" t="s">
        <v>100</v>
      </c>
      <c r="G124" s="20">
        <v>60000</v>
      </c>
      <c r="H124" s="21">
        <v>41944</v>
      </c>
      <c r="I124" s="22" t="s">
        <v>985</v>
      </c>
    </row>
    <row r="125" spans="1:9" s="13" customFormat="1" ht="15" customHeight="1" x14ac:dyDescent="0.2">
      <c r="A125" s="19">
        <v>116</v>
      </c>
      <c r="B125" s="6" t="s">
        <v>806</v>
      </c>
      <c r="C125" s="6" t="s">
        <v>807</v>
      </c>
      <c r="D125" s="6" t="s">
        <v>808</v>
      </c>
      <c r="E125" s="6" t="s">
        <v>161</v>
      </c>
      <c r="F125" s="6" t="s">
        <v>260</v>
      </c>
      <c r="G125" s="20">
        <v>45000</v>
      </c>
      <c r="H125" s="21">
        <v>43160</v>
      </c>
      <c r="I125" s="22" t="s">
        <v>985</v>
      </c>
    </row>
    <row r="126" spans="1:9" s="13" customFormat="1" ht="15" customHeight="1" x14ac:dyDescent="0.2">
      <c r="A126" s="19">
        <v>117</v>
      </c>
      <c r="B126" s="6" t="s">
        <v>1006</v>
      </c>
      <c r="C126" s="6" t="s">
        <v>1007</v>
      </c>
      <c r="D126" s="6" t="s">
        <v>1008</v>
      </c>
      <c r="E126" s="6" t="s">
        <v>161</v>
      </c>
      <c r="F126" s="6" t="s">
        <v>3</v>
      </c>
      <c r="G126" s="23">
        <v>25000</v>
      </c>
      <c r="H126" s="21">
        <v>43770</v>
      </c>
      <c r="I126" s="22" t="s">
        <v>985</v>
      </c>
    </row>
    <row r="127" spans="1:9" s="13" customFormat="1" ht="15" customHeight="1" x14ac:dyDescent="0.2">
      <c r="A127" s="19">
        <v>118</v>
      </c>
      <c r="B127" s="6" t="s">
        <v>809</v>
      </c>
      <c r="C127" s="6" t="s">
        <v>827</v>
      </c>
      <c r="D127" s="6" t="s">
        <v>810</v>
      </c>
      <c r="E127" s="6" t="s">
        <v>161</v>
      </c>
      <c r="F127" s="6" t="s">
        <v>13</v>
      </c>
      <c r="G127" s="20">
        <v>40000</v>
      </c>
      <c r="H127" s="21">
        <v>43160</v>
      </c>
      <c r="I127" s="22" t="s">
        <v>985</v>
      </c>
    </row>
    <row r="128" spans="1:9" s="13" customFormat="1" ht="15" customHeight="1" x14ac:dyDescent="0.2">
      <c r="A128" s="19">
        <v>119</v>
      </c>
      <c r="B128" s="6" t="s">
        <v>1015</v>
      </c>
      <c r="C128" s="6" t="s">
        <v>1016</v>
      </c>
      <c r="D128" s="6" t="s">
        <v>1017</v>
      </c>
      <c r="E128" s="6" t="s">
        <v>108</v>
      </c>
      <c r="F128" s="6" t="s">
        <v>3</v>
      </c>
      <c r="G128" s="20">
        <v>25000</v>
      </c>
      <c r="H128" s="21">
        <v>43770</v>
      </c>
      <c r="I128" s="22" t="s">
        <v>986</v>
      </c>
    </row>
    <row r="129" spans="1:9" s="13" customFormat="1" ht="15" customHeight="1" x14ac:dyDescent="0.2">
      <c r="A129" s="19">
        <v>120</v>
      </c>
      <c r="B129" s="28" t="s">
        <v>475</v>
      </c>
      <c r="C129" s="28" t="s">
        <v>476</v>
      </c>
      <c r="D129" s="28" t="s">
        <v>477</v>
      </c>
      <c r="E129" s="28" t="s">
        <v>108</v>
      </c>
      <c r="F129" s="28" t="s">
        <v>13</v>
      </c>
      <c r="G129" s="30">
        <v>40000</v>
      </c>
      <c r="H129" s="31">
        <v>42278</v>
      </c>
      <c r="I129" s="29" t="s">
        <v>986</v>
      </c>
    </row>
    <row r="130" spans="1:9" s="13" customFormat="1" ht="15" customHeight="1" x14ac:dyDescent="0.2">
      <c r="A130" s="19">
        <v>121</v>
      </c>
      <c r="B130" s="6" t="s">
        <v>748</v>
      </c>
      <c r="C130" s="6" t="s">
        <v>749</v>
      </c>
      <c r="D130" s="6" t="s">
        <v>750</v>
      </c>
      <c r="E130" s="6" t="s">
        <v>108</v>
      </c>
      <c r="F130" s="6" t="s">
        <v>260</v>
      </c>
      <c r="G130" s="20">
        <v>50000</v>
      </c>
      <c r="H130" s="21">
        <v>43101</v>
      </c>
      <c r="I130" s="22" t="s">
        <v>986</v>
      </c>
    </row>
    <row r="131" spans="1:9" s="13" customFormat="1" ht="13.5" customHeight="1" x14ac:dyDescent="0.2">
      <c r="A131" s="19">
        <v>122</v>
      </c>
      <c r="B131" s="6" t="s">
        <v>439</v>
      </c>
      <c r="C131" s="6" t="s">
        <v>438</v>
      </c>
      <c r="D131" s="6" t="s">
        <v>440</v>
      </c>
      <c r="E131" s="6" t="s">
        <v>108</v>
      </c>
      <c r="F131" s="6" t="s">
        <v>100</v>
      </c>
      <c r="G131" s="20">
        <v>70000</v>
      </c>
      <c r="H131" s="21">
        <v>41883</v>
      </c>
      <c r="I131" s="22" t="s">
        <v>986</v>
      </c>
    </row>
    <row r="132" spans="1:9" x14ac:dyDescent="0.2">
      <c r="G132" s="53"/>
    </row>
  </sheetData>
  <mergeCells count="1">
    <mergeCell ref="A8:I8"/>
  </mergeCells>
  <pageMargins left="0.7" right="0.7" top="0.75" bottom="0.75" header="0.3" footer="0.3"/>
  <pageSetup paperSize="5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DCC6-D960-463A-A56D-390AE1CEBC2E}">
  <dimension ref="A5:C32"/>
  <sheetViews>
    <sheetView showGridLines="0" showRuler="0" topLeftCell="A13" zoomScaleNormal="100" workbookViewId="0">
      <selection activeCell="C12" sqref="C12"/>
    </sheetView>
  </sheetViews>
  <sheetFormatPr baseColWidth="10" defaultColWidth="11.42578125" defaultRowHeight="15" x14ac:dyDescent="0.25"/>
  <cols>
    <col min="1" max="1" width="3" style="108" bestFit="1" customWidth="1"/>
    <col min="2" max="2" width="35.7109375" style="108" customWidth="1"/>
    <col min="3" max="3" width="55.85546875" style="108" bestFit="1" customWidth="1"/>
    <col min="4" max="16384" width="11.42578125" style="108"/>
  </cols>
  <sheetData>
    <row r="5" spans="1:3" ht="20.25" x14ac:dyDescent="0.25">
      <c r="C5" s="119" t="s">
        <v>448</v>
      </c>
    </row>
    <row r="6" spans="1:3" ht="20.25" x14ac:dyDescent="0.25">
      <c r="C6" s="120" t="s">
        <v>462</v>
      </c>
    </row>
    <row r="8" spans="1:3" ht="15.75" customHeight="1" x14ac:dyDescent="0.25">
      <c r="B8" s="137" t="s">
        <v>2079</v>
      </c>
      <c r="C8" s="137"/>
    </row>
    <row r="9" spans="1:3" x14ac:dyDescent="0.25">
      <c r="B9" s="138"/>
      <c r="C9" s="138"/>
    </row>
    <row r="10" spans="1:3" ht="27" customHeight="1" x14ac:dyDescent="0.25">
      <c r="A10" s="131" t="s">
        <v>2080</v>
      </c>
      <c r="B10" s="132"/>
      <c r="C10" s="109" t="s">
        <v>2081</v>
      </c>
    </row>
    <row r="11" spans="1:3" ht="21.75" customHeight="1" x14ac:dyDescent="0.25">
      <c r="A11" s="133"/>
      <c r="B11" s="134"/>
      <c r="C11" s="135"/>
    </row>
    <row r="12" spans="1:3" ht="45" x14ac:dyDescent="0.25">
      <c r="A12" s="110">
        <v>1</v>
      </c>
      <c r="B12" s="111" t="s">
        <v>2082</v>
      </c>
      <c r="C12" s="112" t="s">
        <v>2083</v>
      </c>
    </row>
    <row r="13" spans="1:3" ht="105" x14ac:dyDescent="0.25">
      <c r="A13" s="110">
        <v>2</v>
      </c>
      <c r="B13" s="111" t="s">
        <v>2084</v>
      </c>
      <c r="C13" s="112" t="s">
        <v>2085</v>
      </c>
    </row>
    <row r="14" spans="1:3" ht="45" x14ac:dyDescent="0.25">
      <c r="A14" s="110">
        <v>3</v>
      </c>
      <c r="B14" s="111" t="s">
        <v>2086</v>
      </c>
      <c r="C14" s="112" t="s">
        <v>2087</v>
      </c>
    </row>
    <row r="15" spans="1:3" ht="75" x14ac:dyDescent="0.25">
      <c r="A15" s="110">
        <v>4</v>
      </c>
      <c r="B15" s="111" t="s">
        <v>2088</v>
      </c>
      <c r="C15" s="112" t="s">
        <v>2089</v>
      </c>
    </row>
    <row r="16" spans="1:3" ht="60" x14ac:dyDescent="0.25">
      <c r="A16" s="110">
        <v>5</v>
      </c>
      <c r="B16" s="111" t="s">
        <v>2090</v>
      </c>
      <c r="C16" s="112" t="s">
        <v>2091</v>
      </c>
    </row>
    <row r="17" spans="1:3" ht="195" x14ac:dyDescent="0.25">
      <c r="A17" s="110">
        <v>6</v>
      </c>
      <c r="B17" s="111" t="s">
        <v>2092</v>
      </c>
      <c r="C17" s="112" t="s">
        <v>2093</v>
      </c>
    </row>
    <row r="18" spans="1:3" ht="60" x14ac:dyDescent="0.25">
      <c r="A18" s="110">
        <v>7</v>
      </c>
      <c r="B18" s="113" t="s">
        <v>2094</v>
      </c>
      <c r="C18" s="114" t="s">
        <v>2095</v>
      </c>
    </row>
    <row r="19" spans="1:3" ht="60" x14ac:dyDescent="0.25">
      <c r="A19" s="110">
        <v>8</v>
      </c>
      <c r="B19" s="111" t="s">
        <v>2096</v>
      </c>
      <c r="C19" s="112" t="s">
        <v>2097</v>
      </c>
    </row>
    <row r="20" spans="1:3" ht="240" x14ac:dyDescent="0.25">
      <c r="A20" s="110">
        <v>9</v>
      </c>
      <c r="B20" s="111" t="s">
        <v>2098</v>
      </c>
      <c r="C20" s="112" t="s">
        <v>2099</v>
      </c>
    </row>
    <row r="21" spans="1:3" ht="75" x14ac:dyDescent="0.25">
      <c r="A21" s="110">
        <v>10</v>
      </c>
      <c r="B21" s="111" t="s">
        <v>2100</v>
      </c>
      <c r="C21" s="112" t="s">
        <v>2101</v>
      </c>
    </row>
    <row r="22" spans="1:3" ht="60" x14ac:dyDescent="0.25">
      <c r="A22" s="110">
        <v>11</v>
      </c>
      <c r="B22" s="111" t="s">
        <v>2102</v>
      </c>
      <c r="C22" s="115" t="s">
        <v>2103</v>
      </c>
    </row>
    <row r="23" spans="1:3" ht="90" x14ac:dyDescent="0.25">
      <c r="A23" s="110">
        <v>12</v>
      </c>
      <c r="B23" s="111" t="s">
        <v>2104</v>
      </c>
      <c r="C23" s="115" t="s">
        <v>2105</v>
      </c>
    </row>
    <row r="24" spans="1:3" ht="30" x14ac:dyDescent="0.25">
      <c r="A24" s="110">
        <v>13</v>
      </c>
      <c r="B24" s="111" t="s">
        <v>2106</v>
      </c>
      <c r="C24" s="112" t="s">
        <v>2107</v>
      </c>
    </row>
    <row r="25" spans="1:3" ht="75" x14ac:dyDescent="0.25">
      <c r="A25" s="110">
        <v>14</v>
      </c>
      <c r="B25" s="111" t="s">
        <v>2108</v>
      </c>
      <c r="C25" s="115" t="s">
        <v>2109</v>
      </c>
    </row>
    <row r="26" spans="1:3" ht="30" x14ac:dyDescent="0.25">
      <c r="A26" s="110">
        <v>15</v>
      </c>
      <c r="B26" s="111" t="s">
        <v>2110</v>
      </c>
      <c r="C26" s="115" t="s">
        <v>2111</v>
      </c>
    </row>
    <row r="27" spans="1:3" ht="30" x14ac:dyDescent="0.25">
      <c r="A27" s="110">
        <v>16</v>
      </c>
      <c r="B27" s="111" t="s">
        <v>2112</v>
      </c>
      <c r="C27" s="115" t="s">
        <v>2113</v>
      </c>
    </row>
    <row r="28" spans="1:3" ht="18" x14ac:dyDescent="0.25">
      <c r="A28" s="116"/>
      <c r="B28" s="136" t="s">
        <v>2114</v>
      </c>
      <c r="C28" s="136"/>
    </row>
    <row r="29" spans="1:3" ht="30" x14ac:dyDescent="0.25">
      <c r="A29" s="110">
        <v>1</v>
      </c>
      <c r="B29" s="117" t="s">
        <v>2115</v>
      </c>
      <c r="C29" s="118" t="s">
        <v>2116</v>
      </c>
    </row>
    <row r="30" spans="1:3" ht="30" x14ac:dyDescent="0.25">
      <c r="A30" s="110">
        <v>2</v>
      </c>
      <c r="B30" s="117" t="s">
        <v>2117</v>
      </c>
      <c r="C30" s="118" t="s">
        <v>2116</v>
      </c>
    </row>
    <row r="31" spans="1:3" ht="30" x14ac:dyDescent="0.25">
      <c r="A31" s="110">
        <v>3</v>
      </c>
      <c r="B31" s="117" t="s">
        <v>2118</v>
      </c>
      <c r="C31" s="118" t="s">
        <v>2116</v>
      </c>
    </row>
    <row r="32" spans="1:3" x14ac:dyDescent="0.25">
      <c r="A32" s="110">
        <v>4</v>
      </c>
      <c r="B32" s="117" t="s">
        <v>2119</v>
      </c>
      <c r="C32" s="118" t="s">
        <v>2116</v>
      </c>
    </row>
  </sheetData>
  <mergeCells count="4">
    <mergeCell ref="A10:B10"/>
    <mergeCell ref="A11:C11"/>
    <mergeCell ref="B28:C28"/>
    <mergeCell ref="B8:C9"/>
  </mergeCells>
  <printOptions horizontalCentered="1"/>
  <pageMargins left="0" right="0" top="0" bottom="0" header="0.31496062992126" footer="0.31496062992126"/>
  <pageSetup scale="90" orientation="portrait" r:id="rId1"/>
  <headerFooter>
    <oddFooter>&amp;A&amp;RPágina &amp;P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AFF51-204E-4666-B777-4DB69A75C584}">
  <dimension ref="B1:M72"/>
  <sheetViews>
    <sheetView zoomScaleNormal="100" workbookViewId="0">
      <selection activeCell="E14" sqref="E14"/>
    </sheetView>
  </sheetViews>
  <sheetFormatPr baseColWidth="10" defaultColWidth="9.140625" defaultRowHeight="12.75" x14ac:dyDescent="0.2"/>
  <cols>
    <col min="1" max="1" width="9.140625" style="4"/>
    <col min="2" max="2" width="3.5703125" style="4" bestFit="1" customWidth="1"/>
    <col min="3" max="3" width="17.5703125" style="4" customWidth="1"/>
    <col min="4" max="4" width="15.7109375" style="4" customWidth="1"/>
    <col min="5" max="5" width="11.42578125" style="4" customWidth="1"/>
    <col min="6" max="6" width="38.42578125" style="13" customWidth="1"/>
    <col min="7" max="7" width="42.140625" style="4" customWidth="1"/>
    <col min="8" max="8" width="10" style="5" bestFit="1" customWidth="1"/>
    <col min="9" max="9" width="8.85546875" style="11" customWidth="1"/>
    <col min="10" max="10" width="9.28515625" style="5" customWidth="1"/>
    <col min="11" max="11" width="16.140625" style="4" bestFit="1" customWidth="1"/>
    <col min="12" max="12" width="29" style="4" bestFit="1" customWidth="1"/>
    <col min="13" max="16384" width="9.140625" style="4"/>
  </cols>
  <sheetData>
    <row r="1" spans="2:13" ht="16.5" x14ac:dyDescent="0.3">
      <c r="B1" s="3" t="s">
        <v>78</v>
      </c>
      <c r="C1" s="3"/>
      <c r="D1" s="3"/>
      <c r="E1" s="3"/>
      <c r="F1" s="1"/>
      <c r="G1" s="3"/>
      <c r="H1" s="3"/>
      <c r="I1" s="3"/>
      <c r="J1" s="3"/>
    </row>
    <row r="2" spans="2:13" ht="18" x14ac:dyDescent="0.25">
      <c r="B2" s="2"/>
      <c r="C2" s="2"/>
      <c r="D2" s="2"/>
      <c r="E2" s="2"/>
      <c r="F2" s="18"/>
      <c r="G2" s="33" t="s">
        <v>448</v>
      </c>
      <c r="H2" s="12"/>
      <c r="I2" s="12"/>
      <c r="J2" s="12"/>
    </row>
    <row r="3" spans="2:13" ht="18" x14ac:dyDescent="0.2">
      <c r="B3" s="2"/>
      <c r="C3" s="2"/>
      <c r="D3" s="2"/>
      <c r="E3" s="2"/>
      <c r="F3" s="18"/>
      <c r="G3" s="14" t="s">
        <v>462</v>
      </c>
      <c r="H3" s="14"/>
      <c r="I3" s="14"/>
      <c r="J3" s="14"/>
    </row>
    <row r="4" spans="2:13" ht="18" x14ac:dyDescent="0.2">
      <c r="B4" s="2"/>
      <c r="C4" s="2"/>
      <c r="D4" s="2"/>
      <c r="E4" s="2"/>
      <c r="F4" s="18"/>
      <c r="G4" s="2"/>
      <c r="H4" s="2"/>
      <c r="I4" s="2"/>
      <c r="J4" s="2"/>
    </row>
    <row r="5" spans="2:13" ht="18" x14ac:dyDescent="0.2">
      <c r="B5" s="2"/>
      <c r="C5" s="2"/>
      <c r="D5" s="2"/>
      <c r="E5" s="2"/>
      <c r="F5" s="18"/>
      <c r="G5" s="2" t="s">
        <v>1136</v>
      </c>
      <c r="H5" s="2"/>
      <c r="I5" s="2"/>
      <c r="J5" s="2"/>
    </row>
    <row r="6" spans="2:13" ht="18" x14ac:dyDescent="0.2">
      <c r="B6" s="2"/>
      <c r="C6" s="2"/>
      <c r="D6" s="2"/>
      <c r="E6" s="2"/>
      <c r="F6" s="18"/>
      <c r="G6" s="2"/>
      <c r="H6" s="2"/>
      <c r="I6" s="2"/>
      <c r="J6" s="2"/>
    </row>
    <row r="7" spans="2:13" s="13" customFormat="1" ht="15" customHeight="1" x14ac:dyDescent="0.2">
      <c r="B7" s="17"/>
      <c r="C7" s="17"/>
      <c r="D7" s="17"/>
      <c r="E7" s="17"/>
      <c r="F7" s="17"/>
      <c r="G7" s="17"/>
      <c r="H7" s="40"/>
      <c r="I7" s="34"/>
      <c r="J7" s="39"/>
    </row>
    <row r="8" spans="2:13" s="13" customFormat="1" ht="15" customHeight="1" x14ac:dyDescent="0.2">
      <c r="B8" s="17"/>
      <c r="C8" s="17"/>
      <c r="D8" s="17"/>
      <c r="E8" s="17"/>
      <c r="F8" s="41" t="s">
        <v>611</v>
      </c>
      <c r="G8" s="17"/>
      <c r="H8" s="40"/>
      <c r="I8" s="34"/>
      <c r="J8" s="39"/>
    </row>
    <row r="9" spans="2:13" s="13" customFormat="1" ht="15" customHeight="1" x14ac:dyDescent="0.2">
      <c r="B9" s="17"/>
      <c r="C9" s="17"/>
      <c r="D9" s="17"/>
      <c r="E9" s="17"/>
      <c r="F9" s="17"/>
      <c r="G9" s="17"/>
      <c r="H9" s="40"/>
      <c r="I9" s="34"/>
      <c r="J9" s="39"/>
    </row>
    <row r="10" spans="2:13" s="13" customFormat="1" ht="25.5" x14ac:dyDescent="0.2">
      <c r="B10" s="8" t="s">
        <v>84</v>
      </c>
      <c r="C10" s="8" t="s">
        <v>86</v>
      </c>
      <c r="D10" s="8" t="s">
        <v>85</v>
      </c>
      <c r="E10" s="8" t="s">
        <v>467</v>
      </c>
      <c r="F10" s="9" t="s">
        <v>1123</v>
      </c>
      <c r="G10" s="9" t="s">
        <v>0</v>
      </c>
      <c r="H10" s="8" t="s">
        <v>87</v>
      </c>
      <c r="I10" s="10" t="s">
        <v>1</v>
      </c>
      <c r="J10" s="8" t="s">
        <v>461</v>
      </c>
      <c r="K10" s="8" t="s">
        <v>1133</v>
      </c>
      <c r="L10" s="8" t="s">
        <v>1138</v>
      </c>
      <c r="M10" s="52" t="s">
        <v>1148</v>
      </c>
    </row>
    <row r="11" spans="2:13" s="13" customFormat="1" ht="15" customHeight="1" x14ac:dyDescent="0.25">
      <c r="B11" s="19">
        <v>1</v>
      </c>
      <c r="C11" s="6" t="s">
        <v>568</v>
      </c>
      <c r="D11" s="6" t="s">
        <v>569</v>
      </c>
      <c r="E11" s="6" t="s">
        <v>570</v>
      </c>
      <c r="F11" s="6" t="s">
        <v>637</v>
      </c>
      <c r="G11" s="6" t="s">
        <v>571</v>
      </c>
      <c r="H11" s="20">
        <v>125000</v>
      </c>
      <c r="I11" s="21">
        <v>42795</v>
      </c>
      <c r="J11" s="22" t="s">
        <v>987</v>
      </c>
      <c r="K11" s="22" t="s">
        <v>1134</v>
      </c>
      <c r="L11" s="51" t="s">
        <v>1139</v>
      </c>
      <c r="M11" s="21">
        <v>34422</v>
      </c>
    </row>
    <row r="12" spans="2:13" s="13" customFormat="1" ht="15" customHeight="1" x14ac:dyDescent="0.25">
      <c r="B12" s="19">
        <v>2</v>
      </c>
      <c r="C12" s="6" t="s">
        <v>334</v>
      </c>
      <c r="D12" s="6" t="s">
        <v>333</v>
      </c>
      <c r="E12" s="6" t="s">
        <v>335</v>
      </c>
      <c r="F12" s="6" t="s">
        <v>636</v>
      </c>
      <c r="G12" s="6" t="s">
        <v>336</v>
      </c>
      <c r="H12" s="20">
        <v>80000</v>
      </c>
      <c r="I12" s="21">
        <v>41913</v>
      </c>
      <c r="J12" s="22" t="s">
        <v>987</v>
      </c>
      <c r="K12" s="22" t="s">
        <v>1134</v>
      </c>
      <c r="L12" s="51" t="s">
        <v>1140</v>
      </c>
      <c r="M12" s="21">
        <v>39463</v>
      </c>
    </row>
    <row r="13" spans="2:13" s="13" customFormat="1" ht="12.75" customHeight="1" x14ac:dyDescent="0.2">
      <c r="B13" s="17"/>
      <c r="C13" s="17"/>
      <c r="D13" s="17"/>
      <c r="E13" s="17"/>
      <c r="F13" s="17"/>
      <c r="G13" s="38" t="s">
        <v>1127</v>
      </c>
      <c r="H13" s="37">
        <f>SUM(H11:H12)</f>
        <v>205000</v>
      </c>
      <c r="I13" s="34"/>
      <c r="J13" s="39"/>
    </row>
    <row r="14" spans="2:13" s="13" customFormat="1" ht="12.75" customHeight="1" x14ac:dyDescent="0.2">
      <c r="B14" s="17"/>
      <c r="C14" s="17"/>
      <c r="D14" s="17"/>
      <c r="E14" s="17"/>
      <c r="F14" s="17"/>
      <c r="G14" s="17"/>
      <c r="H14" s="40"/>
      <c r="I14" s="34"/>
      <c r="J14" s="39"/>
    </row>
    <row r="15" spans="2:13" s="13" customFormat="1" x14ac:dyDescent="0.2">
      <c r="B15" s="4"/>
      <c r="C15" s="4"/>
      <c r="D15" s="4"/>
      <c r="E15" s="4"/>
      <c r="G15" s="17"/>
      <c r="H15" s="40"/>
      <c r="I15" s="34"/>
      <c r="J15" s="39"/>
    </row>
    <row r="16" spans="2:13" s="13" customFormat="1" ht="25.5" customHeight="1" x14ac:dyDescent="0.2">
      <c r="B16" s="4"/>
      <c r="C16" s="4"/>
      <c r="D16" s="4"/>
      <c r="E16" s="4"/>
      <c r="F16" s="121" t="s">
        <v>633</v>
      </c>
      <c r="G16" s="17"/>
      <c r="H16" s="40"/>
      <c r="I16" s="34"/>
      <c r="J16" s="39"/>
    </row>
    <row r="17" spans="2:13" s="13" customFormat="1" ht="15" customHeight="1" x14ac:dyDescent="0.2">
      <c r="B17" s="4"/>
      <c r="C17" s="4"/>
      <c r="D17" s="4"/>
      <c r="E17" s="4"/>
      <c r="F17" s="122"/>
      <c r="G17" s="17"/>
      <c r="H17" s="40"/>
      <c r="I17" s="34"/>
      <c r="J17" s="39"/>
    </row>
    <row r="18" spans="2:13" s="13" customFormat="1" ht="25.5" x14ac:dyDescent="0.2">
      <c r="B18" s="8" t="s">
        <v>84</v>
      </c>
      <c r="C18" s="8" t="s">
        <v>86</v>
      </c>
      <c r="D18" s="8" t="s">
        <v>85</v>
      </c>
      <c r="E18" s="8" t="s">
        <v>467</v>
      </c>
      <c r="F18" s="9" t="s">
        <v>1123</v>
      </c>
      <c r="G18" s="9" t="s">
        <v>0</v>
      </c>
      <c r="H18" s="8" t="s">
        <v>87</v>
      </c>
      <c r="I18" s="10" t="s">
        <v>1</v>
      </c>
      <c r="J18" s="8" t="s">
        <v>461</v>
      </c>
      <c r="K18" s="8" t="s">
        <v>1133</v>
      </c>
      <c r="L18" s="8" t="s">
        <v>1138</v>
      </c>
      <c r="M18" s="52" t="s">
        <v>1148</v>
      </c>
    </row>
    <row r="19" spans="2:13" s="13" customFormat="1" ht="15" customHeight="1" x14ac:dyDescent="0.25">
      <c r="B19" s="19">
        <v>3</v>
      </c>
      <c r="C19" s="6" t="s">
        <v>408</v>
      </c>
      <c r="D19" s="6" t="s">
        <v>407</v>
      </c>
      <c r="E19" s="6" t="s">
        <v>409</v>
      </c>
      <c r="F19" s="6" t="s">
        <v>628</v>
      </c>
      <c r="G19" s="6" t="s">
        <v>511</v>
      </c>
      <c r="H19" s="20">
        <v>150000</v>
      </c>
      <c r="I19" s="21">
        <v>41883</v>
      </c>
      <c r="J19" s="22" t="s">
        <v>987</v>
      </c>
      <c r="K19" s="22" t="s">
        <v>1134</v>
      </c>
      <c r="L19" s="51" t="s">
        <v>1141</v>
      </c>
      <c r="M19" s="21">
        <v>39463</v>
      </c>
    </row>
    <row r="20" spans="2:13" s="13" customFormat="1" ht="15" customHeight="1" x14ac:dyDescent="0.2">
      <c r="B20" s="4"/>
      <c r="C20" s="4"/>
      <c r="D20" s="4"/>
      <c r="E20" s="4"/>
      <c r="G20" s="38" t="s">
        <v>1127</v>
      </c>
      <c r="H20" s="37">
        <f>SUM(H19:H19)</f>
        <v>150000</v>
      </c>
      <c r="I20" s="34"/>
      <c r="J20" s="39"/>
    </row>
    <row r="21" spans="2:13" s="13" customFormat="1" ht="15" customHeight="1" x14ac:dyDescent="0.2">
      <c r="B21" s="4"/>
      <c r="C21" s="4"/>
      <c r="D21" s="4"/>
      <c r="E21" s="4"/>
      <c r="G21" s="17"/>
      <c r="H21" s="40"/>
      <c r="I21" s="34"/>
      <c r="J21" s="39"/>
    </row>
    <row r="22" spans="2:13" s="13" customFormat="1" ht="15" customHeight="1" x14ac:dyDescent="0.3">
      <c r="B22" s="4"/>
      <c r="C22" s="4"/>
      <c r="D22" s="4"/>
      <c r="E22" s="4"/>
      <c r="F22" s="36" t="s">
        <v>448</v>
      </c>
      <c r="G22" s="17"/>
      <c r="H22" s="40"/>
      <c r="I22" s="34"/>
      <c r="J22" s="39"/>
    </row>
    <row r="23" spans="2:13" s="13" customFormat="1" x14ac:dyDescent="0.2">
      <c r="B23" s="4"/>
      <c r="C23" s="4"/>
      <c r="D23" s="4"/>
      <c r="E23" s="4"/>
      <c r="G23" s="17"/>
      <c r="H23" s="40"/>
      <c r="I23" s="34"/>
      <c r="J23" s="39"/>
    </row>
    <row r="24" spans="2:13" s="13" customFormat="1" ht="25.5" x14ac:dyDescent="0.2">
      <c r="B24" s="8" t="s">
        <v>84</v>
      </c>
      <c r="C24" s="8" t="s">
        <v>86</v>
      </c>
      <c r="D24" s="8" t="s">
        <v>85</v>
      </c>
      <c r="E24" s="8" t="s">
        <v>467</v>
      </c>
      <c r="F24" s="9" t="s">
        <v>1123</v>
      </c>
      <c r="G24" s="9" t="s">
        <v>0</v>
      </c>
      <c r="H24" s="8" t="s">
        <v>87</v>
      </c>
      <c r="I24" s="10" t="s">
        <v>1</v>
      </c>
      <c r="J24" s="8" t="s">
        <v>461</v>
      </c>
      <c r="K24" s="8" t="s">
        <v>1133</v>
      </c>
      <c r="L24" s="8" t="s">
        <v>1138</v>
      </c>
      <c r="M24" s="52" t="s">
        <v>1148</v>
      </c>
    </row>
    <row r="25" spans="2:13" s="13" customFormat="1" ht="25.5" x14ac:dyDescent="0.25">
      <c r="B25" s="19">
        <v>4</v>
      </c>
      <c r="C25" s="6" t="s">
        <v>215</v>
      </c>
      <c r="D25" s="6" t="s">
        <v>214</v>
      </c>
      <c r="E25" s="6" t="s">
        <v>216</v>
      </c>
      <c r="F25" s="6" t="s">
        <v>629</v>
      </c>
      <c r="G25" s="6" t="s">
        <v>165</v>
      </c>
      <c r="H25" s="20">
        <v>80000</v>
      </c>
      <c r="I25" s="21">
        <v>41883</v>
      </c>
      <c r="J25" s="22" t="s">
        <v>987</v>
      </c>
      <c r="K25" s="22" t="s">
        <v>1134</v>
      </c>
      <c r="L25" s="51" t="s">
        <v>1142</v>
      </c>
      <c r="M25" s="21">
        <v>34421</v>
      </c>
    </row>
    <row r="26" spans="2:13" s="13" customFormat="1" ht="12.75" customHeight="1" x14ac:dyDescent="0.2">
      <c r="B26" s="4"/>
      <c r="C26" s="4"/>
      <c r="D26" s="4"/>
      <c r="E26" s="4"/>
      <c r="G26" s="38" t="s">
        <v>1127</v>
      </c>
      <c r="H26" s="37">
        <f>SUM(H25:H25)</f>
        <v>80000</v>
      </c>
      <c r="I26" s="34"/>
      <c r="J26" s="39"/>
    </row>
    <row r="27" spans="2:13" s="13" customFormat="1" ht="12.75" customHeight="1" x14ac:dyDescent="0.2">
      <c r="B27" s="4"/>
      <c r="C27" s="4"/>
      <c r="D27" s="4"/>
      <c r="E27" s="4"/>
      <c r="G27" s="17"/>
      <c r="H27" s="40"/>
      <c r="I27" s="34"/>
      <c r="J27" s="39"/>
    </row>
    <row r="28" spans="2:13" s="13" customFormat="1" ht="38.25" customHeight="1" x14ac:dyDescent="0.3">
      <c r="B28" s="4"/>
      <c r="C28" s="4"/>
      <c r="D28" s="4"/>
      <c r="E28" s="4"/>
      <c r="F28" s="50" t="s">
        <v>593</v>
      </c>
      <c r="G28" s="36"/>
      <c r="H28" s="40"/>
      <c r="I28" s="34"/>
      <c r="J28" s="39"/>
    </row>
    <row r="29" spans="2:13" s="13" customFormat="1" ht="15" customHeight="1" x14ac:dyDescent="0.2">
      <c r="B29" s="4"/>
      <c r="C29" s="4"/>
      <c r="D29" s="4"/>
      <c r="E29" s="4"/>
      <c r="G29" s="17"/>
      <c r="H29" s="40"/>
      <c r="I29" s="34"/>
      <c r="J29" s="39"/>
    </row>
    <row r="30" spans="2:13" s="13" customFormat="1" ht="25.5" x14ac:dyDescent="0.2">
      <c r="B30" s="8" t="s">
        <v>84</v>
      </c>
      <c r="C30" s="8" t="s">
        <v>86</v>
      </c>
      <c r="D30" s="8" t="s">
        <v>85</v>
      </c>
      <c r="E30" s="8" t="s">
        <v>467</v>
      </c>
      <c r="F30" s="9" t="s">
        <v>1123</v>
      </c>
      <c r="G30" s="9" t="s">
        <v>0</v>
      </c>
      <c r="H30" s="8" t="s">
        <v>87</v>
      </c>
      <c r="I30" s="10" t="s">
        <v>1</v>
      </c>
      <c r="J30" s="8" t="s">
        <v>461</v>
      </c>
      <c r="K30" s="8" t="s">
        <v>1133</v>
      </c>
      <c r="L30" s="8" t="s">
        <v>1138</v>
      </c>
      <c r="M30" s="52" t="s">
        <v>1148</v>
      </c>
    </row>
    <row r="31" spans="2:13" s="13" customFormat="1" ht="15" customHeight="1" x14ac:dyDescent="0.2">
      <c r="B31" s="19">
        <v>5</v>
      </c>
      <c r="C31" s="6" t="s">
        <v>915</v>
      </c>
      <c r="D31" s="6" t="s">
        <v>916</v>
      </c>
      <c r="E31" s="6" t="s">
        <v>917</v>
      </c>
      <c r="F31" s="6" t="s">
        <v>639</v>
      </c>
      <c r="G31" s="6" t="s">
        <v>864</v>
      </c>
      <c r="H31" s="20">
        <v>28000</v>
      </c>
      <c r="I31" s="21">
        <v>43497</v>
      </c>
      <c r="J31" s="22" t="s">
        <v>987</v>
      </c>
      <c r="K31" s="22" t="s">
        <v>1134</v>
      </c>
      <c r="L31" s="22" t="s">
        <v>1143</v>
      </c>
      <c r="M31" s="21">
        <v>43600</v>
      </c>
    </row>
    <row r="32" spans="2:13" s="13" customFormat="1" ht="15" customHeight="1" x14ac:dyDescent="0.2">
      <c r="B32" s="19">
        <v>6</v>
      </c>
      <c r="C32" s="6" t="s">
        <v>1084</v>
      </c>
      <c r="D32" s="6" t="s">
        <v>1085</v>
      </c>
      <c r="E32" s="6" t="s">
        <v>1086</v>
      </c>
      <c r="F32" s="6" t="s">
        <v>639</v>
      </c>
      <c r="G32" s="6" t="s">
        <v>864</v>
      </c>
      <c r="H32" s="23">
        <v>28000</v>
      </c>
      <c r="I32" s="21">
        <v>43891</v>
      </c>
      <c r="J32" s="22" t="s">
        <v>987</v>
      </c>
      <c r="K32" s="22" t="s">
        <v>1134</v>
      </c>
      <c r="L32" s="22" t="s">
        <v>1143</v>
      </c>
      <c r="M32" s="21">
        <v>43998</v>
      </c>
    </row>
    <row r="33" spans="2:13" s="13" customFormat="1" ht="15" customHeight="1" x14ac:dyDescent="0.2">
      <c r="B33" s="19">
        <v>7</v>
      </c>
      <c r="C33" s="6" t="s">
        <v>968</v>
      </c>
      <c r="D33" s="6" t="s">
        <v>969</v>
      </c>
      <c r="E33" s="6" t="s">
        <v>970</v>
      </c>
      <c r="F33" s="6" t="s">
        <v>638</v>
      </c>
      <c r="G33" s="6" t="s">
        <v>971</v>
      </c>
      <c r="H33" s="20">
        <v>70000</v>
      </c>
      <c r="I33" s="21">
        <v>43617</v>
      </c>
      <c r="J33" s="6" t="s">
        <v>987</v>
      </c>
      <c r="K33" s="22" t="s">
        <v>1134</v>
      </c>
      <c r="L33" s="22" t="s">
        <v>1143</v>
      </c>
      <c r="M33" s="21">
        <v>43809</v>
      </c>
    </row>
    <row r="34" spans="2:13" s="13" customFormat="1" ht="25.5" x14ac:dyDescent="0.2">
      <c r="B34" s="19">
        <v>8</v>
      </c>
      <c r="C34" s="6" t="s">
        <v>595</v>
      </c>
      <c r="D34" s="6" t="s">
        <v>591</v>
      </c>
      <c r="E34" s="6" t="s">
        <v>592</v>
      </c>
      <c r="F34" s="6" t="s">
        <v>640</v>
      </c>
      <c r="G34" s="7" t="s">
        <v>594</v>
      </c>
      <c r="H34" s="24">
        <v>130000</v>
      </c>
      <c r="I34" s="21">
        <v>42826</v>
      </c>
      <c r="J34" s="22" t="s">
        <v>987</v>
      </c>
      <c r="K34" s="22" t="s">
        <v>1134</v>
      </c>
      <c r="L34" s="22" t="s">
        <v>1144</v>
      </c>
      <c r="M34" s="21">
        <v>39463</v>
      </c>
    </row>
    <row r="35" spans="2:13" s="13" customFormat="1" ht="15" customHeight="1" x14ac:dyDescent="0.2">
      <c r="B35" s="4"/>
      <c r="C35" s="4"/>
      <c r="D35" s="4"/>
      <c r="E35" s="4"/>
      <c r="G35" s="38" t="s">
        <v>1127</v>
      </c>
      <c r="H35" s="37">
        <f>SUM(H31:H34)</f>
        <v>256000</v>
      </c>
      <c r="I35" s="34"/>
      <c r="J35" s="39"/>
    </row>
    <row r="36" spans="2:13" s="13" customFormat="1" ht="15" customHeight="1" x14ac:dyDescent="0.2">
      <c r="B36" s="4"/>
      <c r="C36" s="4"/>
      <c r="D36" s="4"/>
      <c r="E36" s="4"/>
      <c r="G36" s="17"/>
      <c r="H36" s="40"/>
      <c r="I36" s="34"/>
      <c r="J36" s="39"/>
    </row>
    <row r="37" spans="2:13" s="13" customFormat="1" ht="15" customHeight="1" x14ac:dyDescent="0.3">
      <c r="B37" s="4"/>
      <c r="C37" s="4"/>
      <c r="D37" s="4"/>
      <c r="E37" s="4"/>
      <c r="F37" s="36" t="s">
        <v>576</v>
      </c>
      <c r="G37" s="17"/>
      <c r="H37" s="40"/>
      <c r="I37" s="34"/>
      <c r="J37" s="39"/>
    </row>
    <row r="38" spans="2:13" s="13" customFormat="1" ht="15" customHeight="1" x14ac:dyDescent="0.2">
      <c r="B38" s="4"/>
      <c r="C38" s="4"/>
      <c r="D38" s="4"/>
      <c r="E38" s="4"/>
      <c r="G38" s="17"/>
      <c r="H38" s="40"/>
      <c r="I38" s="34"/>
      <c r="J38" s="39"/>
    </row>
    <row r="39" spans="2:13" s="13" customFormat="1" ht="25.5" x14ac:dyDescent="0.2">
      <c r="B39" s="8" t="s">
        <v>84</v>
      </c>
      <c r="C39" s="8" t="s">
        <v>86</v>
      </c>
      <c r="D39" s="8" t="s">
        <v>85</v>
      </c>
      <c r="E39" s="8" t="s">
        <v>467</v>
      </c>
      <c r="F39" s="9" t="s">
        <v>1123</v>
      </c>
      <c r="G39" s="9" t="s">
        <v>0</v>
      </c>
      <c r="H39" s="8" t="s">
        <v>87</v>
      </c>
      <c r="I39" s="10" t="s">
        <v>1</v>
      </c>
      <c r="J39" s="8" t="s">
        <v>461</v>
      </c>
      <c r="K39" s="8" t="s">
        <v>1133</v>
      </c>
      <c r="L39" s="8" t="s">
        <v>1138</v>
      </c>
      <c r="M39" s="52" t="s">
        <v>1148</v>
      </c>
    </row>
    <row r="40" spans="2:13" s="13" customFormat="1" ht="15" customHeight="1" x14ac:dyDescent="0.25">
      <c r="B40" s="19">
        <v>9</v>
      </c>
      <c r="C40" s="6" t="s">
        <v>140</v>
      </c>
      <c r="D40" s="6" t="s">
        <v>139</v>
      </c>
      <c r="E40" s="6" t="s">
        <v>141</v>
      </c>
      <c r="F40" s="6" t="s">
        <v>991</v>
      </c>
      <c r="G40" s="6" t="s">
        <v>10</v>
      </c>
      <c r="H40" s="20">
        <v>80000</v>
      </c>
      <c r="I40" s="21">
        <v>41913</v>
      </c>
      <c r="J40" s="22" t="s">
        <v>987</v>
      </c>
      <c r="K40" s="22" t="s">
        <v>1134</v>
      </c>
      <c r="L40" s="51" t="s">
        <v>1145</v>
      </c>
      <c r="M40" s="21">
        <v>34422</v>
      </c>
    </row>
    <row r="41" spans="2:13" s="13" customFormat="1" ht="15" customHeight="1" x14ac:dyDescent="0.2">
      <c r="B41" s="4"/>
      <c r="C41" s="4"/>
      <c r="D41" s="4"/>
      <c r="E41" s="4"/>
      <c r="G41" s="38" t="s">
        <v>1127</v>
      </c>
      <c r="H41" s="37">
        <f>SUM(H40:H40)</f>
        <v>80000</v>
      </c>
      <c r="I41" s="34"/>
      <c r="J41" s="39"/>
    </row>
    <row r="42" spans="2:13" s="13" customFormat="1" x14ac:dyDescent="0.2">
      <c r="B42" s="4"/>
      <c r="C42" s="4"/>
      <c r="D42" s="4"/>
      <c r="E42" s="4"/>
      <c r="G42" s="17"/>
      <c r="H42" s="40"/>
      <c r="I42" s="34"/>
      <c r="J42" s="39"/>
    </row>
    <row r="43" spans="2:13" s="13" customFormat="1" x14ac:dyDescent="0.2">
      <c r="B43" s="4"/>
      <c r="C43" s="4"/>
      <c r="D43" s="4"/>
      <c r="E43" s="4"/>
      <c r="G43" s="17"/>
      <c r="H43" s="40"/>
      <c r="I43" s="34"/>
      <c r="J43" s="39"/>
    </row>
    <row r="44" spans="2:13" s="13" customFormat="1" x14ac:dyDescent="0.2">
      <c r="B44" s="4"/>
      <c r="C44" s="4"/>
      <c r="D44" s="4"/>
      <c r="E44" s="4"/>
      <c r="F44" s="123" t="s">
        <v>1253</v>
      </c>
      <c r="G44" s="17"/>
      <c r="H44" s="40"/>
      <c r="I44" s="34"/>
      <c r="J44" s="39"/>
    </row>
    <row r="45" spans="2:13" s="13" customFormat="1" ht="23.25" customHeight="1" x14ac:dyDescent="0.2">
      <c r="B45" s="4"/>
      <c r="C45" s="4"/>
      <c r="D45" s="4"/>
      <c r="E45" s="4"/>
      <c r="F45" s="124"/>
      <c r="G45" s="17"/>
      <c r="H45" s="40"/>
      <c r="I45" s="34"/>
      <c r="J45" s="39"/>
    </row>
    <row r="46" spans="2:13" s="13" customFormat="1" ht="25.5" x14ac:dyDescent="0.2">
      <c r="B46" s="8" t="s">
        <v>84</v>
      </c>
      <c r="C46" s="8" t="s">
        <v>86</v>
      </c>
      <c r="D46" s="8" t="s">
        <v>85</v>
      </c>
      <c r="E46" s="8" t="s">
        <v>467</v>
      </c>
      <c r="F46" s="9" t="s">
        <v>1123</v>
      </c>
      <c r="G46" s="9" t="s">
        <v>0</v>
      </c>
      <c r="H46" s="8" t="s">
        <v>87</v>
      </c>
      <c r="I46" s="10" t="s">
        <v>1</v>
      </c>
      <c r="J46" s="8" t="s">
        <v>461</v>
      </c>
      <c r="K46" s="8" t="s">
        <v>1133</v>
      </c>
      <c r="L46" s="8" t="s">
        <v>1138</v>
      </c>
      <c r="M46" s="52" t="s">
        <v>1148</v>
      </c>
    </row>
    <row r="47" spans="2:13" s="13" customFormat="1" ht="15" customHeight="1" x14ac:dyDescent="0.25">
      <c r="B47" s="19">
        <v>10</v>
      </c>
      <c r="C47" s="6" t="s">
        <v>127</v>
      </c>
      <c r="D47" s="6" t="s">
        <v>126</v>
      </c>
      <c r="E47" s="6" t="s">
        <v>449</v>
      </c>
      <c r="F47" s="6" t="s">
        <v>111</v>
      </c>
      <c r="G47" s="6" t="s">
        <v>538</v>
      </c>
      <c r="H47" s="20">
        <v>120000</v>
      </c>
      <c r="I47" s="21">
        <v>41883</v>
      </c>
      <c r="J47" s="22" t="s">
        <v>987</v>
      </c>
      <c r="K47" s="22" t="s">
        <v>1134</v>
      </c>
      <c r="L47" s="51" t="s">
        <v>1147</v>
      </c>
      <c r="M47" s="21">
        <v>40388</v>
      </c>
    </row>
    <row r="48" spans="2:13" s="13" customFormat="1" ht="15" customHeight="1" x14ac:dyDescent="0.2">
      <c r="B48" s="4"/>
      <c r="C48" s="4"/>
      <c r="D48" s="4"/>
      <c r="E48" s="4"/>
      <c r="G48" s="38" t="s">
        <v>1127</v>
      </c>
      <c r="H48" s="37">
        <f>SUM(H47:H47)</f>
        <v>120000</v>
      </c>
      <c r="I48" s="34"/>
      <c r="J48" s="39"/>
    </row>
    <row r="49" spans="2:13" ht="15" customHeight="1" x14ac:dyDescent="0.2">
      <c r="G49" s="17"/>
      <c r="H49" s="40"/>
      <c r="I49" s="34"/>
      <c r="J49" s="39"/>
    </row>
    <row r="50" spans="2:13" ht="15" customHeight="1" x14ac:dyDescent="0.3">
      <c r="F50" s="36" t="s">
        <v>523</v>
      </c>
      <c r="G50" s="17"/>
      <c r="H50" s="40"/>
      <c r="I50" s="34"/>
      <c r="J50" s="39"/>
    </row>
    <row r="51" spans="2:13" ht="15" customHeight="1" x14ac:dyDescent="0.2">
      <c r="G51" s="17"/>
      <c r="H51" s="40"/>
      <c r="I51" s="34"/>
      <c r="J51" s="39"/>
    </row>
    <row r="52" spans="2:13" ht="25.5" x14ac:dyDescent="0.2">
      <c r="B52" s="8" t="s">
        <v>84</v>
      </c>
      <c r="C52" s="8" t="s">
        <v>86</v>
      </c>
      <c r="D52" s="8" t="s">
        <v>85</v>
      </c>
      <c r="E52" s="8" t="s">
        <v>467</v>
      </c>
      <c r="F52" s="9" t="s">
        <v>1123</v>
      </c>
      <c r="G52" s="9" t="s">
        <v>0</v>
      </c>
      <c r="H52" s="8" t="s">
        <v>87</v>
      </c>
      <c r="I52" s="10" t="s">
        <v>1</v>
      </c>
      <c r="J52" s="8" t="s">
        <v>461</v>
      </c>
      <c r="K52" s="8" t="s">
        <v>1133</v>
      </c>
      <c r="L52" s="8" t="s">
        <v>1138</v>
      </c>
      <c r="M52" s="52" t="s">
        <v>1148</v>
      </c>
    </row>
    <row r="53" spans="2:13" ht="15" customHeight="1" x14ac:dyDescent="0.25">
      <c r="B53" s="19">
        <v>11</v>
      </c>
      <c r="C53" s="6" t="s">
        <v>844</v>
      </c>
      <c r="D53" s="6" t="s">
        <v>845</v>
      </c>
      <c r="E53" s="6" t="s">
        <v>846</v>
      </c>
      <c r="F53" s="6" t="s">
        <v>847</v>
      </c>
      <c r="G53" s="6" t="s">
        <v>848</v>
      </c>
      <c r="H53" s="23">
        <v>45000</v>
      </c>
      <c r="I53" s="21">
        <v>43344</v>
      </c>
      <c r="J53" s="22" t="s">
        <v>986</v>
      </c>
      <c r="K53" s="22" t="s">
        <v>1134</v>
      </c>
      <c r="L53" s="51" t="s">
        <v>1146</v>
      </c>
      <c r="M53" s="21">
        <v>39463</v>
      </c>
    </row>
    <row r="54" spans="2:13" ht="15" customHeight="1" x14ac:dyDescent="0.2">
      <c r="G54" s="38" t="s">
        <v>1127</v>
      </c>
      <c r="H54" s="37">
        <f>SUM(H53:H53)</f>
        <v>45000</v>
      </c>
      <c r="I54" s="34"/>
      <c r="J54" s="39"/>
    </row>
    <row r="55" spans="2:13" ht="15" customHeight="1" x14ac:dyDescent="0.2">
      <c r="G55" s="17"/>
      <c r="H55" s="40"/>
      <c r="I55" s="34"/>
      <c r="J55" s="39"/>
    </row>
    <row r="56" spans="2:13" ht="15" customHeight="1" x14ac:dyDescent="0.3">
      <c r="F56" s="95" t="s">
        <v>91</v>
      </c>
      <c r="G56" s="17"/>
      <c r="H56" s="40"/>
      <c r="I56" s="34"/>
      <c r="J56" s="39"/>
    </row>
    <row r="57" spans="2:13" ht="15" customHeight="1" x14ac:dyDescent="0.2">
      <c r="G57" s="17"/>
      <c r="H57" s="40"/>
      <c r="I57" s="34"/>
      <c r="J57" s="39"/>
    </row>
    <row r="58" spans="2:13" ht="25.5" x14ac:dyDescent="0.2">
      <c r="B58" s="8" t="s">
        <v>84</v>
      </c>
      <c r="C58" s="8" t="s">
        <v>86</v>
      </c>
      <c r="D58" s="8" t="s">
        <v>85</v>
      </c>
      <c r="E58" s="8" t="s">
        <v>467</v>
      </c>
      <c r="F58" s="9" t="s">
        <v>1123</v>
      </c>
      <c r="G58" s="9" t="s">
        <v>0</v>
      </c>
      <c r="H58" s="8" t="s">
        <v>87</v>
      </c>
      <c r="I58" s="10" t="s">
        <v>1</v>
      </c>
      <c r="J58" s="8" t="s">
        <v>461</v>
      </c>
      <c r="K58" s="8" t="s">
        <v>1133</v>
      </c>
      <c r="L58" s="8" t="s">
        <v>1138</v>
      </c>
      <c r="M58" s="52" t="s">
        <v>1148</v>
      </c>
    </row>
    <row r="59" spans="2:13" ht="15" customHeight="1" x14ac:dyDescent="0.25">
      <c r="B59" s="19">
        <v>12</v>
      </c>
      <c r="C59" s="6" t="s">
        <v>289</v>
      </c>
      <c r="D59" s="6" t="s">
        <v>288</v>
      </c>
      <c r="E59" s="6" t="s">
        <v>290</v>
      </c>
      <c r="F59" s="6" t="s">
        <v>622</v>
      </c>
      <c r="G59" s="6" t="s">
        <v>117</v>
      </c>
      <c r="H59" s="20">
        <v>90000</v>
      </c>
      <c r="I59" s="21">
        <v>41944</v>
      </c>
      <c r="J59" s="22" t="s">
        <v>988</v>
      </c>
      <c r="K59" s="22" t="s">
        <v>1134</v>
      </c>
      <c r="L59" s="51" t="s">
        <v>1145</v>
      </c>
      <c r="M59" s="21">
        <v>34422</v>
      </c>
    </row>
    <row r="60" spans="2:13" ht="15" customHeight="1" x14ac:dyDescent="0.2">
      <c r="G60" s="38" t="s">
        <v>1127</v>
      </c>
      <c r="H60" s="37">
        <f>SUM(H59:H59)</f>
        <v>90000</v>
      </c>
      <c r="I60" s="34"/>
      <c r="J60" s="39"/>
    </row>
    <row r="61" spans="2:13" ht="15" customHeight="1" x14ac:dyDescent="0.2">
      <c r="G61" s="17"/>
      <c r="H61" s="40"/>
      <c r="I61" s="34"/>
      <c r="J61" s="39"/>
    </row>
    <row r="62" spans="2:13" ht="15" customHeight="1" x14ac:dyDescent="0.3">
      <c r="F62" s="36" t="s">
        <v>161</v>
      </c>
      <c r="G62" s="17"/>
      <c r="H62" s="40"/>
      <c r="I62" s="34"/>
      <c r="J62" s="39"/>
    </row>
    <row r="63" spans="2:13" ht="15" customHeight="1" x14ac:dyDescent="0.2">
      <c r="G63" s="17"/>
      <c r="H63" s="40"/>
      <c r="I63" s="34"/>
      <c r="J63" s="39"/>
    </row>
    <row r="64" spans="2:13" ht="25.5" x14ac:dyDescent="0.2">
      <c r="B64" s="8" t="s">
        <v>84</v>
      </c>
      <c r="C64" s="8" t="s">
        <v>86</v>
      </c>
      <c r="D64" s="8" t="s">
        <v>85</v>
      </c>
      <c r="E64" s="8" t="s">
        <v>467</v>
      </c>
      <c r="F64" s="9" t="s">
        <v>1123</v>
      </c>
      <c r="G64" s="9" t="s">
        <v>0</v>
      </c>
      <c r="H64" s="8" t="s">
        <v>87</v>
      </c>
      <c r="I64" s="10" t="s">
        <v>1</v>
      </c>
      <c r="J64" s="8" t="s">
        <v>461</v>
      </c>
      <c r="K64" s="8" t="s">
        <v>1133</v>
      </c>
      <c r="L64" s="8" t="s">
        <v>1138</v>
      </c>
      <c r="M64" s="52" t="s">
        <v>1148</v>
      </c>
    </row>
    <row r="65" spans="2:13" ht="15" customHeight="1" x14ac:dyDescent="0.25">
      <c r="B65" s="19">
        <v>13</v>
      </c>
      <c r="C65" s="6" t="s">
        <v>294</v>
      </c>
      <c r="D65" s="6" t="s">
        <v>293</v>
      </c>
      <c r="E65" s="6" t="s">
        <v>295</v>
      </c>
      <c r="F65" s="6" t="s">
        <v>623</v>
      </c>
      <c r="G65" s="6" t="s">
        <v>100</v>
      </c>
      <c r="H65" s="20">
        <v>60000</v>
      </c>
      <c r="I65" s="21">
        <v>41944</v>
      </c>
      <c r="J65" s="22" t="s">
        <v>985</v>
      </c>
      <c r="K65" s="22" t="s">
        <v>1134</v>
      </c>
      <c r="L65" s="51" t="s">
        <v>1145</v>
      </c>
      <c r="M65" s="21">
        <v>34422</v>
      </c>
    </row>
    <row r="66" spans="2:13" ht="15" customHeight="1" x14ac:dyDescent="0.2">
      <c r="G66" s="38" t="s">
        <v>1127</v>
      </c>
      <c r="H66" s="37">
        <f>SUM(H65:H65)</f>
        <v>60000</v>
      </c>
      <c r="I66" s="34"/>
      <c r="J66" s="39"/>
    </row>
    <row r="67" spans="2:13" ht="15" customHeight="1" x14ac:dyDescent="0.2">
      <c r="G67" s="17"/>
      <c r="H67" s="40"/>
      <c r="I67" s="34"/>
      <c r="J67" s="39"/>
    </row>
    <row r="68" spans="2:13" ht="40.5" x14ac:dyDescent="0.3">
      <c r="F68" s="36" t="s">
        <v>108</v>
      </c>
      <c r="G68" s="17"/>
      <c r="H68" s="40"/>
      <c r="I68" s="34"/>
      <c r="J68" s="39"/>
    </row>
    <row r="69" spans="2:13" ht="15" customHeight="1" x14ac:dyDescent="0.2">
      <c r="G69" s="17"/>
      <c r="H69" s="40"/>
      <c r="I69" s="34"/>
      <c r="J69" s="39"/>
    </row>
    <row r="70" spans="2:13" ht="25.5" x14ac:dyDescent="0.2">
      <c r="B70" s="8" t="s">
        <v>84</v>
      </c>
      <c r="C70" s="8" t="s">
        <v>86</v>
      </c>
      <c r="D70" s="8" t="s">
        <v>85</v>
      </c>
      <c r="E70" s="8" t="s">
        <v>467</v>
      </c>
      <c r="F70" s="9" t="s">
        <v>1123</v>
      </c>
      <c r="G70" s="9" t="s">
        <v>0</v>
      </c>
      <c r="H70" s="8" t="s">
        <v>87</v>
      </c>
      <c r="I70" s="10" t="s">
        <v>1</v>
      </c>
      <c r="J70" s="8" t="s">
        <v>461</v>
      </c>
      <c r="K70" s="8" t="s">
        <v>1133</v>
      </c>
      <c r="L70" s="8" t="s">
        <v>1138</v>
      </c>
      <c r="M70" s="52" t="s">
        <v>1148</v>
      </c>
    </row>
    <row r="71" spans="2:13" ht="15" customHeight="1" x14ac:dyDescent="0.2">
      <c r="B71" s="19">
        <v>14</v>
      </c>
      <c r="C71" s="6" t="s">
        <v>1020</v>
      </c>
      <c r="D71" s="6" t="s">
        <v>1021</v>
      </c>
      <c r="E71" s="6" t="s">
        <v>1022</v>
      </c>
      <c r="F71" s="6" t="s">
        <v>620</v>
      </c>
      <c r="G71" s="6" t="s">
        <v>1023</v>
      </c>
      <c r="H71" s="20">
        <v>100000</v>
      </c>
      <c r="I71" s="21">
        <v>43800</v>
      </c>
      <c r="J71" s="22" t="s">
        <v>986</v>
      </c>
      <c r="K71" s="22" t="s">
        <v>1134</v>
      </c>
      <c r="L71" s="22" t="s">
        <v>1143</v>
      </c>
      <c r="M71" s="21">
        <v>43986</v>
      </c>
    </row>
    <row r="72" spans="2:13" x14ac:dyDescent="0.2">
      <c r="G72" s="38" t="s">
        <v>1127</v>
      </c>
      <c r="H72" s="43">
        <f>SUM(H71:H71)</f>
        <v>100000</v>
      </c>
    </row>
  </sheetData>
  <mergeCells count="2">
    <mergeCell ref="F16:F17"/>
    <mergeCell ref="F44:F45"/>
  </mergeCells>
  <pageMargins left="0.7" right="0.7" top="0.75" bottom="0.75" header="0.3" footer="0.3"/>
  <pageSetup paperSize="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7325C-D567-4B7D-AC0C-1871EE068F25}">
  <dimension ref="B1:K16"/>
  <sheetViews>
    <sheetView workbookViewId="0">
      <selection activeCell="D28" sqref="D28"/>
    </sheetView>
  </sheetViews>
  <sheetFormatPr baseColWidth="10" defaultColWidth="9.140625" defaultRowHeight="12.75" x14ac:dyDescent="0.2"/>
  <cols>
    <col min="1" max="1" width="9.140625" style="4"/>
    <col min="2" max="2" width="3.5703125" style="4" bestFit="1" customWidth="1"/>
    <col min="3" max="3" width="17.5703125" style="4" customWidth="1"/>
    <col min="4" max="4" width="15.7109375" style="4" customWidth="1"/>
    <col min="5" max="5" width="11.42578125" style="4" customWidth="1"/>
    <col min="6" max="6" width="41.42578125" style="13" customWidth="1"/>
    <col min="7" max="7" width="17.5703125" style="4" customWidth="1"/>
    <col min="8" max="8" width="10" style="5" bestFit="1" customWidth="1"/>
    <col min="9" max="9" width="8.85546875" style="11" customWidth="1"/>
    <col min="10" max="10" width="9.28515625" style="5" customWidth="1"/>
    <col min="11" max="11" width="16.140625" style="4" bestFit="1" customWidth="1"/>
    <col min="12" max="16384" width="9.140625" style="4"/>
  </cols>
  <sheetData>
    <row r="1" spans="2:11" ht="16.5" x14ac:dyDescent="0.3">
      <c r="B1" s="3" t="s">
        <v>78</v>
      </c>
      <c r="C1" s="3"/>
      <c r="D1" s="3"/>
      <c r="E1" s="3"/>
      <c r="F1" s="1"/>
      <c r="G1" s="3"/>
      <c r="H1" s="3"/>
      <c r="I1" s="3"/>
      <c r="J1" s="3"/>
    </row>
    <row r="2" spans="2:11" ht="18" x14ac:dyDescent="0.25">
      <c r="B2" s="2"/>
      <c r="C2" s="2"/>
      <c r="D2" s="2"/>
      <c r="E2" s="2"/>
      <c r="F2" s="33" t="s">
        <v>448</v>
      </c>
      <c r="G2" s="33"/>
      <c r="H2" s="12"/>
      <c r="I2" s="12"/>
      <c r="J2" s="12"/>
    </row>
    <row r="3" spans="2:11" ht="18" x14ac:dyDescent="0.2">
      <c r="B3" s="2"/>
      <c r="C3" s="2"/>
      <c r="D3" s="2"/>
      <c r="E3" s="2"/>
      <c r="F3" s="14" t="s">
        <v>462</v>
      </c>
      <c r="G3" s="14"/>
      <c r="H3" s="14"/>
      <c r="I3" s="14"/>
      <c r="J3" s="14"/>
    </row>
    <row r="4" spans="2:11" ht="18" x14ac:dyDescent="0.2">
      <c r="B4" s="2"/>
      <c r="C4" s="2"/>
      <c r="D4" s="2"/>
      <c r="E4" s="2"/>
      <c r="F4" s="2"/>
      <c r="G4" s="2"/>
      <c r="H4" s="2"/>
      <c r="I4" s="2"/>
      <c r="J4" s="2"/>
    </row>
    <row r="5" spans="2:11" ht="18" x14ac:dyDescent="0.2">
      <c r="B5" s="2"/>
      <c r="C5" s="2"/>
      <c r="D5" s="2"/>
      <c r="E5" s="2"/>
      <c r="F5" s="2" t="s">
        <v>1137</v>
      </c>
      <c r="G5" s="2"/>
      <c r="H5" s="2"/>
      <c r="I5" s="2"/>
      <c r="J5" s="2"/>
    </row>
    <row r="6" spans="2:11" ht="18" x14ac:dyDescent="0.2">
      <c r="B6" s="2"/>
      <c r="C6" s="2"/>
      <c r="D6" s="2"/>
      <c r="E6" s="2"/>
      <c r="F6" s="18"/>
      <c r="G6" s="2"/>
      <c r="H6" s="2"/>
      <c r="I6" s="2"/>
      <c r="J6" s="2"/>
    </row>
    <row r="7" spans="2:11" s="13" customFormat="1" ht="15" customHeight="1" x14ac:dyDescent="0.2">
      <c r="B7" s="17"/>
      <c r="C7" s="17"/>
      <c r="D7" s="17"/>
      <c r="E7" s="17"/>
      <c r="F7" s="17"/>
      <c r="G7" s="17"/>
      <c r="H7" s="40"/>
      <c r="I7" s="34"/>
      <c r="J7" s="39"/>
    </row>
    <row r="8" spans="2:11" s="13" customFormat="1" ht="38.25" customHeight="1" x14ac:dyDescent="0.3">
      <c r="B8" s="4"/>
      <c r="C8" s="4"/>
      <c r="D8" s="4"/>
      <c r="E8" s="4"/>
      <c r="F8" s="50" t="s">
        <v>593</v>
      </c>
      <c r="G8" s="36"/>
      <c r="H8" s="40"/>
      <c r="I8" s="34"/>
      <c r="J8" s="39"/>
    </row>
    <row r="9" spans="2:11" s="13" customFormat="1" ht="15" customHeight="1" x14ac:dyDescent="0.2">
      <c r="B9" s="4"/>
      <c r="C9" s="4"/>
      <c r="D9" s="4"/>
      <c r="E9" s="4"/>
      <c r="G9" s="17"/>
      <c r="H9" s="40"/>
      <c r="I9" s="34"/>
      <c r="J9" s="39"/>
    </row>
    <row r="10" spans="2:11" s="13" customFormat="1" ht="15" customHeight="1" x14ac:dyDescent="0.2">
      <c r="B10" s="8" t="s">
        <v>84</v>
      </c>
      <c r="C10" s="8" t="s">
        <v>86</v>
      </c>
      <c r="D10" s="8" t="s">
        <v>85</v>
      </c>
      <c r="E10" s="8" t="s">
        <v>467</v>
      </c>
      <c r="F10" s="9" t="s">
        <v>1123</v>
      </c>
      <c r="G10" s="9" t="s">
        <v>0</v>
      </c>
      <c r="H10" s="8" t="s">
        <v>87</v>
      </c>
      <c r="I10" s="10" t="s">
        <v>1</v>
      </c>
      <c r="J10" s="8" t="s">
        <v>461</v>
      </c>
      <c r="K10" s="8" t="s">
        <v>1133</v>
      </c>
    </row>
    <row r="11" spans="2:11" s="13" customFormat="1" ht="15" customHeight="1" x14ac:dyDescent="0.2">
      <c r="B11" s="19">
        <v>1</v>
      </c>
      <c r="C11" s="6" t="s">
        <v>1117</v>
      </c>
      <c r="D11" s="6" t="s">
        <v>1118</v>
      </c>
      <c r="E11" s="6" t="s">
        <v>1119</v>
      </c>
      <c r="F11" s="6" t="s">
        <v>640</v>
      </c>
      <c r="G11" s="6" t="s">
        <v>691</v>
      </c>
      <c r="H11" s="20">
        <v>70000</v>
      </c>
      <c r="I11" s="21">
        <v>43922</v>
      </c>
      <c r="J11" s="22" t="s">
        <v>987</v>
      </c>
      <c r="K11" s="22" t="s">
        <v>1135</v>
      </c>
    </row>
    <row r="12" spans="2:11" s="13" customFormat="1" ht="15" customHeight="1" x14ac:dyDescent="0.2">
      <c r="B12" s="4"/>
      <c r="C12" s="4"/>
      <c r="D12" s="4"/>
      <c r="E12" s="4"/>
      <c r="G12" s="38" t="s">
        <v>1127</v>
      </c>
      <c r="H12" s="37">
        <f>SUM(H11:H11)</f>
        <v>70000</v>
      </c>
      <c r="I12" s="34"/>
      <c r="J12" s="39"/>
    </row>
    <row r="13" spans="2:11" s="13" customFormat="1" ht="15" customHeight="1" x14ac:dyDescent="0.2">
      <c r="B13" s="4"/>
      <c r="C13" s="4"/>
      <c r="D13" s="4"/>
      <c r="E13" s="4"/>
      <c r="G13" s="17"/>
      <c r="H13" s="40"/>
      <c r="I13" s="34"/>
      <c r="J13" s="39"/>
    </row>
    <row r="16" spans="2:11" x14ac:dyDescent="0.2">
      <c r="C16" s="4" t="s">
        <v>1252</v>
      </c>
    </row>
  </sheetData>
  <pageMargins left="0.7" right="0.7" top="0.75" bottom="0.75" header="0.3" footer="0.3"/>
  <pageSetup paperSize="5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27B1-C33F-45C0-99BA-CA88EF10FB59}">
  <dimension ref="B1:K21"/>
  <sheetViews>
    <sheetView workbookViewId="0">
      <selection activeCell="A8" sqref="A8"/>
    </sheetView>
  </sheetViews>
  <sheetFormatPr baseColWidth="10" defaultColWidth="9.140625" defaultRowHeight="12.75" x14ac:dyDescent="0.2"/>
  <cols>
    <col min="1" max="1" width="9.140625" style="4"/>
    <col min="2" max="2" width="3.5703125" style="4" bestFit="1" customWidth="1"/>
    <col min="3" max="3" width="15.5703125" style="4" customWidth="1"/>
    <col min="4" max="4" width="16.140625" style="4" customWidth="1"/>
    <col min="5" max="5" width="11.42578125" style="4" customWidth="1"/>
    <col min="6" max="6" width="35.5703125" style="13" customWidth="1"/>
    <col min="7" max="7" width="53.140625" style="4" bestFit="1" customWidth="1"/>
    <col min="8" max="8" width="10" style="5" bestFit="1" customWidth="1"/>
    <col min="9" max="9" width="8.7109375" style="11" bestFit="1" customWidth="1"/>
    <col min="10" max="10" width="12.140625" style="11" bestFit="1" customWidth="1"/>
    <col min="11" max="11" width="12" style="4" customWidth="1"/>
    <col min="12" max="16384" width="9.140625" style="4"/>
  </cols>
  <sheetData>
    <row r="1" spans="2:11" ht="16.5" x14ac:dyDescent="0.3">
      <c r="B1" s="3" t="s">
        <v>78</v>
      </c>
      <c r="C1" s="3"/>
      <c r="D1" s="3"/>
      <c r="E1" s="3"/>
      <c r="F1" s="1"/>
      <c r="G1" s="3"/>
      <c r="H1" s="3"/>
      <c r="I1" s="3"/>
      <c r="J1" s="3"/>
    </row>
    <row r="2" spans="2:11" ht="18" x14ac:dyDescent="0.25">
      <c r="B2" s="2"/>
      <c r="C2" s="2"/>
      <c r="D2" s="2"/>
      <c r="E2" s="2"/>
      <c r="F2" s="18"/>
      <c r="G2" s="33" t="s">
        <v>448</v>
      </c>
      <c r="H2" s="12"/>
      <c r="I2" s="12"/>
      <c r="J2" s="12"/>
    </row>
    <row r="3" spans="2:11" ht="18" x14ac:dyDescent="0.2">
      <c r="B3" s="2"/>
      <c r="C3" s="2"/>
      <c r="D3" s="2"/>
      <c r="E3" s="2"/>
      <c r="F3" s="18"/>
      <c r="G3" s="14" t="s">
        <v>462</v>
      </c>
      <c r="H3" s="14"/>
      <c r="I3" s="14"/>
      <c r="J3" s="14"/>
    </row>
    <row r="4" spans="2:11" ht="18" x14ac:dyDescent="0.2">
      <c r="B4" s="2"/>
      <c r="C4" s="2"/>
      <c r="D4" s="2"/>
      <c r="E4" s="2"/>
      <c r="F4" s="18"/>
      <c r="G4" s="125" t="s">
        <v>1130</v>
      </c>
      <c r="H4" s="125"/>
      <c r="I4" s="14"/>
      <c r="J4" s="14"/>
    </row>
    <row r="5" spans="2:11" ht="18" x14ac:dyDescent="0.2">
      <c r="B5" s="2"/>
      <c r="C5" s="2"/>
      <c r="D5" s="2"/>
      <c r="E5" s="2"/>
      <c r="F5" s="18"/>
      <c r="G5" s="44"/>
      <c r="H5" s="44"/>
      <c r="I5" s="14"/>
      <c r="J5" s="14"/>
    </row>
    <row r="6" spans="2:11" ht="18" x14ac:dyDescent="0.2">
      <c r="B6" s="2"/>
      <c r="C6" s="2"/>
      <c r="D6" s="2"/>
      <c r="E6" s="2"/>
      <c r="F6" s="18"/>
      <c r="G6" s="125"/>
      <c r="H6" s="125"/>
      <c r="I6" s="2"/>
      <c r="J6" s="2"/>
    </row>
    <row r="7" spans="2:11" ht="16.5" x14ac:dyDescent="0.2">
      <c r="B7" s="45"/>
      <c r="C7" s="45"/>
      <c r="D7" s="45"/>
      <c r="E7" s="45"/>
      <c r="F7" s="45"/>
      <c r="G7" s="45"/>
      <c r="H7" s="45"/>
      <c r="I7" s="45"/>
      <c r="J7" s="45"/>
    </row>
    <row r="8" spans="2:11" s="15" customFormat="1" ht="15" customHeight="1" x14ac:dyDescent="0.2">
      <c r="B8" s="46" t="s">
        <v>84</v>
      </c>
      <c r="C8" s="46" t="s">
        <v>86</v>
      </c>
      <c r="D8" s="46" t="s">
        <v>85</v>
      </c>
      <c r="E8" s="46" t="s">
        <v>467</v>
      </c>
      <c r="F8" s="47" t="s">
        <v>1131</v>
      </c>
      <c r="G8" s="47" t="s">
        <v>0</v>
      </c>
      <c r="H8" s="46" t="s">
        <v>87</v>
      </c>
      <c r="I8" s="48" t="s">
        <v>1</v>
      </c>
      <c r="J8" s="48" t="s">
        <v>1132</v>
      </c>
      <c r="K8" s="8" t="s">
        <v>1255</v>
      </c>
    </row>
    <row r="9" spans="2:11" s="13" customFormat="1" ht="15" customHeight="1" x14ac:dyDescent="0.2">
      <c r="B9" s="19">
        <v>1</v>
      </c>
      <c r="C9" s="6" t="s">
        <v>209</v>
      </c>
      <c r="D9" s="6" t="s">
        <v>208</v>
      </c>
      <c r="E9" s="6" t="s">
        <v>515</v>
      </c>
      <c r="F9" s="6" t="s">
        <v>633</v>
      </c>
      <c r="G9" s="6" t="s">
        <v>486</v>
      </c>
      <c r="H9" s="20">
        <v>100000</v>
      </c>
      <c r="I9" s="21">
        <v>41944</v>
      </c>
      <c r="J9" s="49">
        <v>44228</v>
      </c>
      <c r="K9" s="28"/>
    </row>
    <row r="10" spans="2:11" s="13" customFormat="1" ht="15" customHeight="1" x14ac:dyDescent="0.2">
      <c r="B10" s="19">
        <v>2</v>
      </c>
      <c r="C10" s="6" t="s">
        <v>850</v>
      </c>
      <c r="D10" s="6" t="s">
        <v>851</v>
      </c>
      <c r="E10" s="6" t="s">
        <v>852</v>
      </c>
      <c r="F10" s="6" t="s">
        <v>448</v>
      </c>
      <c r="G10" s="6" t="s">
        <v>849</v>
      </c>
      <c r="H10" s="20">
        <v>30000</v>
      </c>
      <c r="I10" s="21">
        <v>43344</v>
      </c>
      <c r="J10" s="49">
        <v>44075</v>
      </c>
      <c r="K10" s="28" t="s">
        <v>1256</v>
      </c>
    </row>
    <row r="11" spans="2:11" s="13" customFormat="1" ht="15" customHeight="1" x14ac:dyDescent="0.2">
      <c r="B11" s="19">
        <v>3</v>
      </c>
      <c r="C11" s="6" t="s">
        <v>796</v>
      </c>
      <c r="D11" s="6" t="s">
        <v>11</v>
      </c>
      <c r="E11" s="6" t="s">
        <v>797</v>
      </c>
      <c r="F11" s="6" t="s">
        <v>448</v>
      </c>
      <c r="G11" s="6" t="s">
        <v>23</v>
      </c>
      <c r="H11" s="23">
        <v>26250</v>
      </c>
      <c r="I11" s="21">
        <v>43160</v>
      </c>
      <c r="J11" s="49">
        <v>44256</v>
      </c>
      <c r="K11" s="28" t="s">
        <v>1256</v>
      </c>
    </row>
    <row r="12" spans="2:11" s="13" customFormat="1" ht="15" customHeight="1" x14ac:dyDescent="0.2">
      <c r="B12" s="19">
        <v>4</v>
      </c>
      <c r="C12" s="6" t="s">
        <v>936</v>
      </c>
      <c r="D12" s="6" t="s">
        <v>937</v>
      </c>
      <c r="E12" s="6" t="s">
        <v>938</v>
      </c>
      <c r="F12" s="6" t="s">
        <v>448</v>
      </c>
      <c r="G12" s="6" t="s">
        <v>849</v>
      </c>
      <c r="H12" s="23">
        <v>30000</v>
      </c>
      <c r="I12" s="21">
        <v>43586</v>
      </c>
      <c r="J12" s="49">
        <v>44317</v>
      </c>
      <c r="K12" s="28"/>
    </row>
    <row r="13" spans="2:11" s="13" customFormat="1" ht="15" customHeight="1" x14ac:dyDescent="0.2">
      <c r="B13" s="19">
        <v>5</v>
      </c>
      <c r="C13" s="6" t="s">
        <v>480</v>
      </c>
      <c r="D13" s="6" t="s">
        <v>481</v>
      </c>
      <c r="E13" s="6" t="s">
        <v>482</v>
      </c>
      <c r="F13" s="6" t="s">
        <v>576</v>
      </c>
      <c r="G13" s="6" t="s">
        <v>483</v>
      </c>
      <c r="H13" s="20">
        <v>150000</v>
      </c>
      <c r="I13" s="21">
        <v>42309</v>
      </c>
      <c r="J13" s="49">
        <v>44136</v>
      </c>
      <c r="K13" s="28"/>
    </row>
    <row r="14" spans="2:11" s="13" customFormat="1" ht="15" customHeight="1" x14ac:dyDescent="0.2">
      <c r="B14" s="19">
        <v>6</v>
      </c>
      <c r="C14" s="6" t="s">
        <v>491</v>
      </c>
      <c r="D14" s="6" t="s">
        <v>492</v>
      </c>
      <c r="E14" s="6" t="s">
        <v>493</v>
      </c>
      <c r="F14" s="6" t="s">
        <v>576</v>
      </c>
      <c r="G14" s="6" t="s">
        <v>1024</v>
      </c>
      <c r="H14" s="20">
        <v>200000</v>
      </c>
      <c r="I14" s="21">
        <v>42370</v>
      </c>
      <c r="J14" s="49">
        <v>44197</v>
      </c>
      <c r="K14" s="28"/>
    </row>
    <row r="15" spans="2:11" s="13" customFormat="1" ht="15" customHeight="1" x14ac:dyDescent="0.2">
      <c r="B15" s="19">
        <v>7</v>
      </c>
      <c r="C15" s="6" t="s">
        <v>822</v>
      </c>
      <c r="D15" s="6" t="s">
        <v>823</v>
      </c>
      <c r="E15" s="6" t="s">
        <v>824</v>
      </c>
      <c r="F15" s="6" t="s">
        <v>105</v>
      </c>
      <c r="G15" s="6" t="s">
        <v>825</v>
      </c>
      <c r="H15" s="20">
        <v>50000</v>
      </c>
      <c r="I15" s="21">
        <v>43252</v>
      </c>
      <c r="J15" s="49">
        <v>44228</v>
      </c>
      <c r="K15" s="28" t="s">
        <v>1256</v>
      </c>
    </row>
    <row r="16" spans="2:11" ht="15" customHeight="1" x14ac:dyDescent="0.2">
      <c r="B16" s="19">
        <v>8</v>
      </c>
      <c r="C16" s="6" t="s">
        <v>819</v>
      </c>
      <c r="D16" s="6" t="s">
        <v>820</v>
      </c>
      <c r="E16" s="6" t="s">
        <v>821</v>
      </c>
      <c r="F16" s="6" t="s">
        <v>105</v>
      </c>
      <c r="G16" s="6" t="s">
        <v>23</v>
      </c>
      <c r="H16" s="23">
        <v>50000</v>
      </c>
      <c r="I16" s="21">
        <v>43252</v>
      </c>
      <c r="J16" s="49">
        <v>44228</v>
      </c>
      <c r="K16" s="54"/>
    </row>
    <row r="17" spans="2:11" ht="15" customHeight="1" x14ac:dyDescent="0.2">
      <c r="B17" s="19">
        <v>9</v>
      </c>
      <c r="C17" s="6" t="s">
        <v>159</v>
      </c>
      <c r="D17" s="6" t="s">
        <v>158</v>
      </c>
      <c r="E17" s="6" t="s">
        <v>160</v>
      </c>
      <c r="F17" s="6" t="s">
        <v>523</v>
      </c>
      <c r="G17" s="6" t="s">
        <v>921</v>
      </c>
      <c r="H17" s="20">
        <v>130000</v>
      </c>
      <c r="I17" s="21">
        <v>41883</v>
      </c>
      <c r="J17" s="49">
        <v>44075</v>
      </c>
      <c r="K17" s="54"/>
    </row>
    <row r="18" spans="2:11" ht="15" customHeight="1" x14ac:dyDescent="0.2">
      <c r="B18" s="19">
        <v>10</v>
      </c>
      <c r="C18" s="6" t="s">
        <v>992</v>
      </c>
      <c r="D18" s="6" t="s">
        <v>993</v>
      </c>
      <c r="E18" s="6" t="s">
        <v>994</v>
      </c>
      <c r="F18" s="6" t="s">
        <v>523</v>
      </c>
      <c r="G18" s="6" t="s">
        <v>995</v>
      </c>
      <c r="H18" s="20">
        <v>60000</v>
      </c>
      <c r="I18" s="21">
        <v>43647</v>
      </c>
      <c r="J18" s="49">
        <v>44197</v>
      </c>
      <c r="K18" s="54"/>
    </row>
    <row r="19" spans="2:11" ht="15" customHeight="1" x14ac:dyDescent="0.2">
      <c r="B19" s="19">
        <v>11</v>
      </c>
      <c r="C19" s="6" t="s">
        <v>831</v>
      </c>
      <c r="D19" s="6" t="s">
        <v>832</v>
      </c>
      <c r="E19" s="6" t="s">
        <v>833</v>
      </c>
      <c r="F19" s="6" t="s">
        <v>523</v>
      </c>
      <c r="G19" s="6" t="s">
        <v>801</v>
      </c>
      <c r="H19" s="20">
        <v>65000</v>
      </c>
      <c r="I19" s="21">
        <v>43282</v>
      </c>
      <c r="J19" s="49">
        <v>44197</v>
      </c>
      <c r="K19" s="28" t="s">
        <v>1256</v>
      </c>
    </row>
    <row r="20" spans="2:11" ht="15" customHeight="1" x14ac:dyDescent="0.2">
      <c r="B20" s="19">
        <v>12</v>
      </c>
      <c r="C20" s="6" t="s">
        <v>899</v>
      </c>
      <c r="D20" s="6" t="s">
        <v>900</v>
      </c>
      <c r="E20" s="6" t="s">
        <v>901</v>
      </c>
      <c r="F20" s="6" t="s">
        <v>523</v>
      </c>
      <c r="G20" s="6" t="s">
        <v>902</v>
      </c>
      <c r="H20" s="20">
        <v>110000</v>
      </c>
      <c r="I20" s="21">
        <v>43473</v>
      </c>
      <c r="J20" s="49">
        <v>44204</v>
      </c>
      <c r="K20" s="28" t="s">
        <v>1256</v>
      </c>
    </row>
    <row r="21" spans="2:11" ht="15" customHeight="1" x14ac:dyDescent="0.2">
      <c r="B21" s="19">
        <v>13</v>
      </c>
      <c r="C21" s="6" t="s">
        <v>798</v>
      </c>
      <c r="D21" s="6" t="s">
        <v>799</v>
      </c>
      <c r="E21" s="6" t="s">
        <v>800</v>
      </c>
      <c r="F21" s="6" t="s">
        <v>523</v>
      </c>
      <c r="G21" s="6" t="s">
        <v>880</v>
      </c>
      <c r="H21" s="20">
        <v>45000</v>
      </c>
      <c r="I21" s="21">
        <v>43146</v>
      </c>
      <c r="J21" s="49">
        <v>44242</v>
      </c>
      <c r="K21" s="28" t="s">
        <v>1256</v>
      </c>
    </row>
  </sheetData>
  <mergeCells count="2">
    <mergeCell ref="G4:H4"/>
    <mergeCell ref="G6:H6"/>
  </mergeCells>
  <pageMargins left="0.7" right="0.7" top="0.75" bottom="0.75" header="0.3" footer="0.3"/>
  <pageSetup paperSize="5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5311-3C88-40CD-9D83-32451C9A5E4E}">
  <dimension ref="A1:G23"/>
  <sheetViews>
    <sheetView workbookViewId="0">
      <selection activeCell="G23" sqref="G23"/>
    </sheetView>
  </sheetViews>
  <sheetFormatPr baseColWidth="10" defaultColWidth="9.140625" defaultRowHeight="12.75" x14ac:dyDescent="0.2"/>
  <cols>
    <col min="1" max="1" width="3.5703125" style="4" bestFit="1" customWidth="1"/>
    <col min="2" max="2" width="19.85546875" style="4" bestFit="1" customWidth="1"/>
    <col min="3" max="3" width="10.140625" style="4" customWidth="1"/>
    <col min="4" max="4" width="11.42578125" style="4" customWidth="1"/>
    <col min="5" max="5" width="20" style="13" customWidth="1"/>
    <col min="6" max="6" width="23.85546875" style="4" customWidth="1"/>
    <col min="7" max="7" width="10.5703125" style="5" bestFit="1" customWidth="1"/>
    <col min="8" max="16384" width="9.140625" style="4"/>
  </cols>
  <sheetData>
    <row r="1" spans="1:7" ht="16.5" x14ac:dyDescent="0.3">
      <c r="A1" s="3" t="s">
        <v>78</v>
      </c>
      <c r="B1" s="3"/>
      <c r="C1" s="3"/>
      <c r="D1" s="3"/>
      <c r="E1" s="1"/>
      <c r="F1" s="3"/>
      <c r="G1" s="3"/>
    </row>
    <row r="2" spans="1:7" ht="18" x14ac:dyDescent="0.25">
      <c r="A2" s="2"/>
      <c r="B2" s="2"/>
      <c r="C2" s="2"/>
      <c r="D2" s="2"/>
      <c r="E2" s="18"/>
      <c r="F2" s="33" t="s">
        <v>448</v>
      </c>
      <c r="G2" s="12"/>
    </row>
    <row r="3" spans="1:7" ht="18" x14ac:dyDescent="0.2">
      <c r="A3" s="2"/>
      <c r="B3" s="2"/>
      <c r="C3" s="2"/>
      <c r="D3" s="2"/>
      <c r="E3" s="18"/>
      <c r="F3" s="14" t="s">
        <v>462</v>
      </c>
      <c r="G3" s="14"/>
    </row>
    <row r="4" spans="1:7" ht="18" x14ac:dyDescent="0.2">
      <c r="A4" s="2"/>
      <c r="B4" s="2"/>
      <c r="C4" s="2"/>
      <c r="D4" s="2"/>
      <c r="E4" s="18"/>
      <c r="F4" s="125" t="s">
        <v>1243</v>
      </c>
      <c r="G4" s="125"/>
    </row>
    <row r="5" spans="1:7" ht="18" x14ac:dyDescent="0.2">
      <c r="A5" s="2"/>
      <c r="B5" s="2"/>
      <c r="C5" s="2"/>
      <c r="D5" s="2"/>
      <c r="E5" s="18"/>
      <c r="F5" s="44" t="s">
        <v>1128</v>
      </c>
      <c r="G5" s="44"/>
    </row>
    <row r="6" spans="1:7" ht="18" x14ac:dyDescent="0.2">
      <c r="A6" s="2"/>
      <c r="B6" s="2"/>
      <c r="C6" s="2"/>
      <c r="D6" s="2"/>
      <c r="E6" s="18"/>
      <c r="F6" s="125"/>
      <c r="G6" s="125"/>
    </row>
    <row r="7" spans="1:7" ht="16.5" x14ac:dyDescent="0.2">
      <c r="A7" s="45"/>
      <c r="B7" s="45"/>
      <c r="C7" s="45"/>
      <c r="D7" s="45"/>
      <c r="E7" s="45"/>
      <c r="F7" s="45"/>
      <c r="G7" s="45"/>
    </row>
    <row r="8" spans="1:7" s="15" customFormat="1" ht="15" customHeight="1" x14ac:dyDescent="0.2">
      <c r="A8" s="46" t="s">
        <v>84</v>
      </c>
      <c r="B8" s="46" t="s">
        <v>86</v>
      </c>
      <c r="C8" s="46" t="s">
        <v>85</v>
      </c>
      <c r="D8" s="46" t="s">
        <v>467</v>
      </c>
      <c r="E8" s="47" t="s">
        <v>1131</v>
      </c>
      <c r="F8" s="47" t="s">
        <v>0</v>
      </c>
      <c r="G8" s="46" t="s">
        <v>87</v>
      </c>
    </row>
    <row r="9" spans="1:7" s="13" customFormat="1" ht="15" customHeight="1" x14ac:dyDescent="0.2">
      <c r="A9" s="19">
        <v>1</v>
      </c>
      <c r="B9" s="6" t="s">
        <v>1229</v>
      </c>
      <c r="C9" s="54" t="s">
        <v>1235</v>
      </c>
      <c r="D9" s="54" t="s">
        <v>1220</v>
      </c>
      <c r="E9" s="54" t="s">
        <v>523</v>
      </c>
      <c r="F9" s="54" t="s">
        <v>1247</v>
      </c>
      <c r="G9" s="55">
        <v>8800</v>
      </c>
    </row>
    <row r="10" spans="1:7" s="13" customFormat="1" ht="15" customHeight="1" x14ac:dyDescent="0.2">
      <c r="A10" s="19">
        <v>2</v>
      </c>
      <c r="B10" s="6" t="s">
        <v>1234</v>
      </c>
      <c r="C10" s="54" t="s">
        <v>1041</v>
      </c>
      <c r="D10" s="54" t="s">
        <v>1221</v>
      </c>
      <c r="E10" s="54" t="s">
        <v>523</v>
      </c>
      <c r="F10" s="54" t="s">
        <v>1248</v>
      </c>
      <c r="G10" s="55">
        <v>16100</v>
      </c>
    </row>
    <row r="11" spans="1:7" s="13" customFormat="1" ht="15" customHeight="1" x14ac:dyDescent="0.2">
      <c r="A11" s="19">
        <v>3</v>
      </c>
      <c r="B11" s="6" t="s">
        <v>1236</v>
      </c>
      <c r="C11" s="54" t="s">
        <v>1230</v>
      </c>
      <c r="D11" s="54" t="s">
        <v>1222</v>
      </c>
      <c r="E11" s="54" t="s">
        <v>523</v>
      </c>
      <c r="F11" s="54" t="s">
        <v>1249</v>
      </c>
      <c r="G11" s="55">
        <v>12000</v>
      </c>
    </row>
    <row r="12" spans="1:7" s="13" customFormat="1" ht="15" customHeight="1" x14ac:dyDescent="0.2">
      <c r="A12" s="19">
        <v>4</v>
      </c>
      <c r="B12" s="6" t="s">
        <v>1231</v>
      </c>
      <c r="C12" s="54" t="s">
        <v>1237</v>
      </c>
      <c r="D12" s="54" t="s">
        <v>1223</v>
      </c>
      <c r="E12" s="54" t="s">
        <v>523</v>
      </c>
      <c r="F12" s="54" t="s">
        <v>1247</v>
      </c>
      <c r="G12" s="55">
        <v>9600</v>
      </c>
    </row>
    <row r="13" spans="1:7" s="13" customFormat="1" ht="15" customHeight="1" x14ac:dyDescent="0.2">
      <c r="A13" s="19">
        <v>5</v>
      </c>
      <c r="B13" s="6" t="s">
        <v>1232</v>
      </c>
      <c r="C13" s="54" t="s">
        <v>1238</v>
      </c>
      <c r="D13" s="54" t="s">
        <v>1224</v>
      </c>
      <c r="E13" s="54" t="s">
        <v>523</v>
      </c>
      <c r="F13" s="54" t="s">
        <v>1247</v>
      </c>
      <c r="G13" s="55">
        <v>9600</v>
      </c>
    </row>
    <row r="14" spans="1:7" s="13" customFormat="1" ht="15" customHeight="1" x14ac:dyDescent="0.2">
      <c r="A14" s="19">
        <v>6</v>
      </c>
      <c r="B14" s="6" t="s">
        <v>1239</v>
      </c>
      <c r="C14" s="54" t="s">
        <v>107</v>
      </c>
      <c r="D14" s="54" t="s">
        <v>1225</v>
      </c>
      <c r="E14" s="54" t="s">
        <v>523</v>
      </c>
      <c r="F14" s="54" t="s">
        <v>1247</v>
      </c>
      <c r="G14" s="55">
        <v>8800</v>
      </c>
    </row>
    <row r="15" spans="1:7" s="13" customFormat="1" ht="15" customHeight="1" x14ac:dyDescent="0.2">
      <c r="A15" s="19">
        <v>7</v>
      </c>
      <c r="B15" s="6" t="s">
        <v>1234</v>
      </c>
      <c r="C15" s="54" t="s">
        <v>1241</v>
      </c>
      <c r="D15" s="54" t="s">
        <v>1226</v>
      </c>
      <c r="E15" s="54" t="s">
        <v>523</v>
      </c>
      <c r="F15" s="54" t="s">
        <v>1249</v>
      </c>
      <c r="G15" s="55">
        <v>11500</v>
      </c>
    </row>
    <row r="16" spans="1:7" s="13" customFormat="1" ht="15" customHeight="1" x14ac:dyDescent="0.2">
      <c r="A16" s="19">
        <v>8</v>
      </c>
      <c r="B16" s="6" t="s">
        <v>1233</v>
      </c>
      <c r="C16" s="54" t="s">
        <v>1242</v>
      </c>
      <c r="D16" s="54" t="s">
        <v>1227</v>
      </c>
      <c r="E16" s="54" t="s">
        <v>523</v>
      </c>
      <c r="F16" s="54" t="s">
        <v>1247</v>
      </c>
      <c r="G16" s="55">
        <v>9600</v>
      </c>
    </row>
    <row r="17" spans="1:7" ht="15" customHeight="1" x14ac:dyDescent="0.2">
      <c r="A17" s="19">
        <v>9</v>
      </c>
      <c r="B17" s="6" t="s">
        <v>1240</v>
      </c>
      <c r="C17" s="54" t="s">
        <v>66</v>
      </c>
      <c r="D17" s="54" t="s">
        <v>1228</v>
      </c>
      <c r="E17" s="54" t="s">
        <v>523</v>
      </c>
      <c r="F17" s="54" t="s">
        <v>1250</v>
      </c>
      <c r="G17" s="55">
        <v>4500</v>
      </c>
    </row>
    <row r="21" spans="1:7" x14ac:dyDescent="0.2">
      <c r="B21" s="4" t="s">
        <v>1244</v>
      </c>
    </row>
    <row r="22" spans="1:7" x14ac:dyDescent="0.2">
      <c r="B22" s="4" t="s">
        <v>1245</v>
      </c>
    </row>
    <row r="23" spans="1:7" x14ac:dyDescent="0.2">
      <c r="B23" s="4" t="s">
        <v>1246</v>
      </c>
    </row>
  </sheetData>
  <mergeCells count="2">
    <mergeCell ref="F4:G4"/>
    <mergeCell ref="F6:G6"/>
  </mergeCells>
  <pageMargins left="0.7" right="0.7" top="0.75" bottom="0.75" header="0.3" footer="0.3"/>
  <pageSetup orientation="landscape" r:id="rId1"/>
  <ignoredErrors>
    <ignoredError sqref="D9:D10 D14:D15 D1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57CC-9984-4D00-BFBB-00A703140314}">
  <dimension ref="B1:K18"/>
  <sheetViews>
    <sheetView workbookViewId="0">
      <selection activeCell="E24" sqref="E24"/>
    </sheetView>
  </sheetViews>
  <sheetFormatPr baseColWidth="10" defaultColWidth="9.140625" defaultRowHeight="12.75" x14ac:dyDescent="0.2"/>
  <cols>
    <col min="1" max="1" width="9.140625" style="4"/>
    <col min="2" max="2" width="3.5703125" style="4" bestFit="1" customWidth="1"/>
    <col min="3" max="3" width="17.5703125" style="4" customWidth="1"/>
    <col min="4" max="4" width="13.28515625" style="4" customWidth="1"/>
    <col min="5" max="5" width="11.42578125" style="4" customWidth="1"/>
    <col min="6" max="6" width="36" style="13" customWidth="1"/>
    <col min="7" max="7" width="23.85546875" style="4" customWidth="1"/>
    <col min="8" max="8" width="10" style="5" bestFit="1" customWidth="1"/>
    <col min="9" max="9" width="8.85546875" style="11" customWidth="1"/>
    <col min="10" max="10" width="14" style="5" bestFit="1" customWidth="1"/>
    <col min="11" max="11" width="14" style="4" bestFit="1" customWidth="1"/>
    <col min="12" max="16384" width="9.140625" style="4"/>
  </cols>
  <sheetData>
    <row r="1" spans="2:11" ht="16.5" x14ac:dyDescent="0.3">
      <c r="B1" s="3" t="s">
        <v>78</v>
      </c>
      <c r="C1" s="3"/>
      <c r="D1" s="3"/>
      <c r="E1" s="3"/>
      <c r="F1" s="1"/>
      <c r="G1" s="3"/>
      <c r="H1" s="3"/>
      <c r="I1" s="3"/>
      <c r="J1" s="3"/>
    </row>
    <row r="2" spans="2:11" ht="18" x14ac:dyDescent="0.25">
      <c r="B2" s="2"/>
      <c r="C2" s="2"/>
      <c r="D2" s="2"/>
      <c r="E2" s="2"/>
      <c r="F2" s="18"/>
      <c r="G2" s="33" t="s">
        <v>448</v>
      </c>
      <c r="H2" s="12"/>
      <c r="I2" s="12"/>
      <c r="J2" s="12"/>
    </row>
    <row r="3" spans="2:11" ht="18" x14ac:dyDescent="0.2">
      <c r="B3" s="2"/>
      <c r="C3" s="2"/>
      <c r="D3" s="2"/>
      <c r="E3" s="2"/>
      <c r="F3" s="18"/>
      <c r="G3" s="14" t="s">
        <v>462</v>
      </c>
      <c r="H3" s="14"/>
      <c r="I3" s="14"/>
      <c r="J3" s="14"/>
    </row>
    <row r="4" spans="2:11" ht="18" x14ac:dyDescent="0.2">
      <c r="B4" s="2"/>
      <c r="C4" s="2"/>
      <c r="D4" s="2"/>
      <c r="E4" s="2"/>
      <c r="F4" s="18"/>
      <c r="G4" s="2"/>
      <c r="H4" s="2"/>
      <c r="I4" s="2"/>
      <c r="J4" s="2"/>
    </row>
    <row r="5" spans="2:11" ht="18" x14ac:dyDescent="0.2">
      <c r="B5" s="2"/>
      <c r="C5" s="2"/>
      <c r="D5" s="2"/>
      <c r="E5" s="2"/>
      <c r="F5" s="18"/>
      <c r="G5" s="2" t="s">
        <v>1254</v>
      </c>
      <c r="H5" s="2"/>
      <c r="I5" s="2"/>
      <c r="J5" s="2"/>
    </row>
    <row r="6" spans="2:11" ht="18" x14ac:dyDescent="0.2">
      <c r="B6" s="2"/>
      <c r="C6" s="2"/>
      <c r="D6" s="2"/>
      <c r="E6" s="2"/>
      <c r="F6" s="18"/>
      <c r="G6" s="2"/>
      <c r="H6" s="2"/>
      <c r="I6" s="2"/>
      <c r="J6" s="2"/>
    </row>
    <row r="7" spans="2:11" ht="20.25" x14ac:dyDescent="0.3">
      <c r="F7" s="36" t="s">
        <v>111</v>
      </c>
    </row>
    <row r="8" spans="2:11" ht="15" x14ac:dyDescent="0.25">
      <c r="F8" s="32"/>
    </row>
    <row r="9" spans="2:11" s="15" customFormat="1" x14ac:dyDescent="0.2">
      <c r="B9" s="8" t="s">
        <v>84</v>
      </c>
      <c r="C9" s="8" t="s">
        <v>86</v>
      </c>
      <c r="D9" s="8" t="s">
        <v>85</v>
      </c>
      <c r="E9" s="8" t="s">
        <v>467</v>
      </c>
      <c r="F9" s="9" t="s">
        <v>1123</v>
      </c>
      <c r="G9" s="9" t="s">
        <v>0</v>
      </c>
      <c r="H9" s="8" t="s">
        <v>87</v>
      </c>
      <c r="I9" s="10" t="s">
        <v>1</v>
      </c>
      <c r="J9" s="8" t="s">
        <v>461</v>
      </c>
      <c r="K9" s="8" t="s">
        <v>1133</v>
      </c>
    </row>
    <row r="10" spans="2:11" s="13" customFormat="1" ht="15" customHeight="1" x14ac:dyDescent="0.2">
      <c r="B10" s="19">
        <v>1</v>
      </c>
      <c r="C10" s="6" t="s">
        <v>344</v>
      </c>
      <c r="D10" s="6" t="s">
        <v>343</v>
      </c>
      <c r="E10" s="6" t="s">
        <v>345</v>
      </c>
      <c r="F10" s="6" t="s">
        <v>635</v>
      </c>
      <c r="G10" s="6" t="s">
        <v>346</v>
      </c>
      <c r="H10" s="20">
        <v>110000</v>
      </c>
      <c r="I10" s="21">
        <v>41791</v>
      </c>
      <c r="J10" s="22" t="s">
        <v>1129</v>
      </c>
      <c r="K10" s="22" t="s">
        <v>1257</v>
      </c>
    </row>
    <row r="11" spans="2:11" s="13" customFormat="1" ht="15" customHeight="1" x14ac:dyDescent="0.2">
      <c r="B11" s="17"/>
      <c r="C11" s="17"/>
      <c r="D11" s="17"/>
      <c r="E11" s="17"/>
      <c r="F11" s="17"/>
      <c r="G11" s="38" t="s">
        <v>1127</v>
      </c>
      <c r="H11" s="37">
        <f>SUM(H10:H10)</f>
        <v>110000</v>
      </c>
      <c r="I11" s="34"/>
      <c r="J11" s="39"/>
    </row>
    <row r="12" spans="2:11" s="13" customFormat="1" ht="15" customHeight="1" x14ac:dyDescent="0.2">
      <c r="B12" s="4"/>
      <c r="C12" s="4"/>
      <c r="D12" s="4"/>
      <c r="E12" s="4"/>
      <c r="G12" s="17"/>
      <c r="H12" s="40"/>
      <c r="I12" s="34"/>
      <c r="J12" s="39"/>
    </row>
    <row r="13" spans="2:11" s="13" customFormat="1" ht="15" customHeight="1" x14ac:dyDescent="0.3">
      <c r="B13" s="4"/>
      <c r="C13" s="4"/>
      <c r="D13" s="4"/>
      <c r="E13" s="4"/>
      <c r="F13" s="36" t="s">
        <v>448</v>
      </c>
      <c r="G13" s="17"/>
      <c r="H13" s="40"/>
      <c r="I13" s="34"/>
      <c r="J13" s="39"/>
    </row>
    <row r="14" spans="2:11" s="13" customFormat="1" ht="15" customHeight="1" x14ac:dyDescent="0.2">
      <c r="B14" s="4"/>
      <c r="C14" s="4"/>
      <c r="D14" s="4"/>
      <c r="E14" s="4"/>
      <c r="G14" s="17"/>
      <c r="H14" s="40"/>
      <c r="I14" s="34"/>
      <c r="J14" s="39"/>
    </row>
    <row r="15" spans="2:11" s="13" customFormat="1" ht="15" customHeight="1" x14ac:dyDescent="0.2">
      <c r="B15" s="8" t="s">
        <v>84</v>
      </c>
      <c r="C15" s="8" t="s">
        <v>86</v>
      </c>
      <c r="D15" s="8" t="s">
        <v>85</v>
      </c>
      <c r="E15" s="8" t="s">
        <v>467</v>
      </c>
      <c r="F15" s="9" t="s">
        <v>1123</v>
      </c>
      <c r="G15" s="9" t="s">
        <v>0</v>
      </c>
      <c r="H15" s="8" t="s">
        <v>87</v>
      </c>
      <c r="I15" s="10" t="s">
        <v>1</v>
      </c>
      <c r="J15" s="8" t="s">
        <v>461</v>
      </c>
      <c r="K15" s="8" t="s">
        <v>1133</v>
      </c>
    </row>
    <row r="16" spans="2:11" s="13" customFormat="1" ht="15" customHeight="1" x14ac:dyDescent="0.2">
      <c r="B16" s="19">
        <v>2</v>
      </c>
      <c r="C16" s="6" t="s">
        <v>359</v>
      </c>
      <c r="D16" s="6" t="s">
        <v>358</v>
      </c>
      <c r="E16" s="6" t="s">
        <v>360</v>
      </c>
      <c r="F16" s="6" t="s">
        <v>111</v>
      </c>
      <c r="G16" s="6" t="s">
        <v>361</v>
      </c>
      <c r="H16" s="20">
        <v>200000</v>
      </c>
      <c r="I16" s="21">
        <v>41883</v>
      </c>
      <c r="J16" s="22" t="s">
        <v>1129</v>
      </c>
      <c r="K16" s="22" t="s">
        <v>1257</v>
      </c>
    </row>
    <row r="17" spans="2:10" s="13" customFormat="1" ht="12.75" customHeight="1" x14ac:dyDescent="0.2">
      <c r="B17" s="4"/>
      <c r="C17" s="4"/>
      <c r="D17" s="4"/>
      <c r="E17" s="4"/>
      <c r="G17" s="38" t="s">
        <v>1127</v>
      </c>
      <c r="H17" s="37">
        <f>SUM(H16:H16)</f>
        <v>200000</v>
      </c>
      <c r="I17" s="34"/>
      <c r="J17" s="39"/>
    </row>
    <row r="18" spans="2:10" s="13" customFormat="1" ht="12.75" customHeight="1" x14ac:dyDescent="0.2">
      <c r="B18" s="4"/>
      <c r="C18" s="4"/>
      <c r="D18" s="4"/>
      <c r="E18" s="4"/>
      <c r="G18" s="17"/>
      <c r="H18" s="40"/>
      <c r="I18" s="34"/>
      <c r="J18" s="39"/>
    </row>
  </sheetData>
  <pageMargins left="0.7" right="0.7" top="0.75" bottom="0.75" header="0.3" footer="0.3"/>
  <pageSetup paperSize="5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E471F-167B-497D-A261-CEDF9AAE99D9}">
  <dimension ref="B1:L32"/>
  <sheetViews>
    <sheetView tabSelected="1" workbookViewId="0">
      <selection activeCell="D22" sqref="D22"/>
    </sheetView>
  </sheetViews>
  <sheetFormatPr baseColWidth="10" defaultColWidth="9.140625" defaultRowHeight="12.75" x14ac:dyDescent="0.2"/>
  <cols>
    <col min="1" max="1" width="9.140625" style="4"/>
    <col min="2" max="2" width="3.5703125" style="4" bestFit="1" customWidth="1"/>
    <col min="3" max="3" width="17.5703125" style="4" customWidth="1"/>
    <col min="4" max="4" width="16.85546875" style="4" customWidth="1"/>
    <col min="5" max="5" width="11.42578125" style="4" customWidth="1"/>
    <col min="6" max="6" width="42" style="13" customWidth="1"/>
    <col min="7" max="7" width="41.5703125" style="4" customWidth="1"/>
    <col min="8" max="8" width="9.42578125" style="5" customWidth="1"/>
    <col min="9" max="9" width="8.85546875" style="11" customWidth="1"/>
    <col min="10" max="10" width="28.140625" style="4" bestFit="1" customWidth="1"/>
    <col min="11" max="12" width="10.7109375" style="4" bestFit="1" customWidth="1"/>
    <col min="13" max="16384" width="9.140625" style="4"/>
  </cols>
  <sheetData>
    <row r="1" spans="2:12" ht="16.5" x14ac:dyDescent="0.3">
      <c r="B1" s="3" t="s">
        <v>78</v>
      </c>
      <c r="C1" s="3"/>
      <c r="D1" s="3"/>
      <c r="E1" s="3"/>
      <c r="F1" s="1"/>
      <c r="G1" s="3"/>
      <c r="H1" s="3"/>
      <c r="I1" s="3"/>
    </row>
    <row r="2" spans="2:12" ht="18" x14ac:dyDescent="0.25">
      <c r="B2" s="2"/>
      <c r="C2" s="2"/>
      <c r="D2" s="2"/>
      <c r="E2" s="2"/>
      <c r="F2" s="18"/>
      <c r="G2" s="33" t="s">
        <v>448</v>
      </c>
      <c r="H2" s="12"/>
      <c r="I2" s="12"/>
    </row>
    <row r="3" spans="2:12" ht="18" x14ac:dyDescent="0.2">
      <c r="B3" s="2"/>
      <c r="C3" s="2"/>
      <c r="D3" s="2"/>
      <c r="E3" s="2"/>
      <c r="F3" s="18"/>
      <c r="G3" s="14" t="s">
        <v>462</v>
      </c>
      <c r="H3" s="14"/>
      <c r="I3" s="14"/>
    </row>
    <row r="4" spans="2:12" ht="18" x14ac:dyDescent="0.2">
      <c r="B4" s="2"/>
      <c r="C4" s="2"/>
      <c r="D4" s="2"/>
      <c r="E4" s="2"/>
      <c r="F4" s="18"/>
      <c r="G4" s="2"/>
      <c r="H4" s="2"/>
      <c r="I4" s="2"/>
    </row>
    <row r="5" spans="2:12" ht="18" x14ac:dyDescent="0.2">
      <c r="B5" s="2"/>
      <c r="C5" s="2"/>
      <c r="D5" s="2"/>
      <c r="E5" s="2"/>
      <c r="F5" s="18"/>
      <c r="G5" s="2" t="s">
        <v>1505</v>
      </c>
      <c r="H5" s="2"/>
      <c r="I5" s="2"/>
    </row>
    <row r="6" spans="2:12" ht="18" x14ac:dyDescent="0.2">
      <c r="B6" s="2"/>
      <c r="C6" s="2"/>
      <c r="D6" s="2"/>
      <c r="E6" s="2"/>
      <c r="F6" s="18"/>
      <c r="G6" s="2"/>
      <c r="H6" s="2"/>
      <c r="I6" s="2"/>
    </row>
    <row r="8" spans="2:12" ht="15" x14ac:dyDescent="0.25">
      <c r="F8" s="32"/>
    </row>
    <row r="9" spans="2:12" s="15" customFormat="1" x14ac:dyDescent="0.2">
      <c r="B9" s="8" t="s">
        <v>84</v>
      </c>
      <c r="C9" s="8" t="s">
        <v>86</v>
      </c>
      <c r="D9" s="8" t="s">
        <v>85</v>
      </c>
      <c r="E9" s="8" t="s">
        <v>467</v>
      </c>
      <c r="F9" s="9" t="s">
        <v>1131</v>
      </c>
      <c r="G9" s="9" t="s">
        <v>0</v>
      </c>
      <c r="H9" s="8" t="s">
        <v>87</v>
      </c>
      <c r="I9" s="10" t="s">
        <v>1</v>
      </c>
      <c r="J9" s="8" t="s">
        <v>1149</v>
      </c>
      <c r="K9" s="8" t="s">
        <v>1150</v>
      </c>
      <c r="L9" s="8" t="s">
        <v>1151</v>
      </c>
    </row>
    <row r="10" spans="2:12" s="13" customFormat="1" ht="15" customHeight="1" x14ac:dyDescent="0.25">
      <c r="B10" s="19">
        <v>1</v>
      </c>
      <c r="C10" s="6" t="s">
        <v>351</v>
      </c>
      <c r="D10" s="6" t="s">
        <v>350</v>
      </c>
      <c r="E10" s="6" t="s">
        <v>352</v>
      </c>
      <c r="F10" s="6" t="s">
        <v>611</v>
      </c>
      <c r="G10" s="6" t="s">
        <v>924</v>
      </c>
      <c r="H10" s="20">
        <v>200000</v>
      </c>
      <c r="I10" s="21">
        <v>42129</v>
      </c>
      <c r="J10" s="56" t="s">
        <v>1154</v>
      </c>
      <c r="K10" s="6" t="s">
        <v>1155</v>
      </c>
      <c r="L10" s="6" t="s">
        <v>1156</v>
      </c>
    </row>
    <row r="11" spans="2:12" s="13" customFormat="1" ht="12.75" customHeight="1" x14ac:dyDescent="0.25">
      <c r="B11" s="19">
        <v>2</v>
      </c>
      <c r="C11" s="6" t="s">
        <v>617</v>
      </c>
      <c r="D11" s="6" t="s">
        <v>618</v>
      </c>
      <c r="E11" s="6" t="s">
        <v>397</v>
      </c>
      <c r="F11" s="6" t="s">
        <v>1001</v>
      </c>
      <c r="G11" s="6" t="s">
        <v>1003</v>
      </c>
      <c r="H11" s="20">
        <v>150000</v>
      </c>
      <c r="I11" s="21">
        <v>42856</v>
      </c>
      <c r="J11" s="57" t="s">
        <v>1157</v>
      </c>
      <c r="K11" s="6" t="s">
        <v>1158</v>
      </c>
      <c r="L11" s="6" t="s">
        <v>1159</v>
      </c>
    </row>
    <row r="12" spans="2:12" s="13" customFormat="1" ht="15" customHeight="1" x14ac:dyDescent="0.2">
      <c r="B12" s="19">
        <v>3</v>
      </c>
      <c r="C12" s="6" t="s">
        <v>246</v>
      </c>
      <c r="D12" s="6" t="s">
        <v>245</v>
      </c>
      <c r="E12" s="6" t="s">
        <v>247</v>
      </c>
      <c r="F12" s="6" t="s">
        <v>612</v>
      </c>
      <c r="G12" s="6" t="s">
        <v>926</v>
      </c>
      <c r="H12" s="20">
        <v>200000</v>
      </c>
      <c r="I12" s="21">
        <v>41791</v>
      </c>
      <c r="J12" s="58" t="s">
        <v>1160</v>
      </c>
      <c r="K12" s="6" t="s">
        <v>1161</v>
      </c>
      <c r="L12" s="6" t="s">
        <v>1162</v>
      </c>
    </row>
    <row r="13" spans="2:12" s="13" customFormat="1" ht="15" customHeight="1" x14ac:dyDescent="0.25">
      <c r="B13" s="19">
        <v>4</v>
      </c>
      <c r="C13" s="6" t="s">
        <v>414</v>
      </c>
      <c r="D13" s="6" t="s">
        <v>413</v>
      </c>
      <c r="E13" s="6" t="s">
        <v>415</v>
      </c>
      <c r="F13" s="6" t="s">
        <v>655</v>
      </c>
      <c r="G13" s="6" t="s">
        <v>16</v>
      </c>
      <c r="H13" s="20">
        <v>200000</v>
      </c>
      <c r="I13" s="21">
        <v>42129</v>
      </c>
      <c r="J13" s="56" t="s">
        <v>1163</v>
      </c>
      <c r="K13" s="6" t="s">
        <v>1164</v>
      </c>
      <c r="L13" s="6"/>
    </row>
    <row r="14" spans="2:12" s="13" customFormat="1" ht="15" customHeight="1" x14ac:dyDescent="0.25">
      <c r="B14" s="19">
        <v>5</v>
      </c>
      <c r="C14" s="6" t="s">
        <v>81</v>
      </c>
      <c r="D14" s="6" t="s">
        <v>291</v>
      </c>
      <c r="E14" s="6" t="s">
        <v>292</v>
      </c>
      <c r="F14" s="6" t="s">
        <v>903</v>
      </c>
      <c r="G14" s="6" t="s">
        <v>904</v>
      </c>
      <c r="H14" s="20">
        <v>200000</v>
      </c>
      <c r="I14" s="21">
        <v>42156</v>
      </c>
      <c r="J14" s="56" t="s">
        <v>1165</v>
      </c>
      <c r="K14" s="6" t="s">
        <v>1166</v>
      </c>
      <c r="L14" s="6" t="s">
        <v>1167</v>
      </c>
    </row>
    <row r="15" spans="2:12" s="13" customFormat="1" ht="15" customHeight="1" x14ac:dyDescent="0.25">
      <c r="B15" s="19">
        <v>6</v>
      </c>
      <c r="C15" s="6" t="s">
        <v>193</v>
      </c>
      <c r="D15" s="6" t="s">
        <v>192</v>
      </c>
      <c r="E15" s="6" t="s">
        <v>194</v>
      </c>
      <c r="F15" s="6" t="s">
        <v>586</v>
      </c>
      <c r="G15" s="6" t="s">
        <v>543</v>
      </c>
      <c r="H15" s="20">
        <v>160000</v>
      </c>
      <c r="I15" s="21">
        <v>42186</v>
      </c>
      <c r="J15" s="56" t="s">
        <v>1168</v>
      </c>
      <c r="K15" s="6" t="s">
        <v>1169</v>
      </c>
      <c r="L15" s="6" t="s">
        <v>1170</v>
      </c>
    </row>
    <row r="16" spans="2:12" s="13" customFormat="1" ht="15" customHeight="1" x14ac:dyDescent="0.2">
      <c r="B16" s="19">
        <v>7</v>
      </c>
      <c r="C16" s="6" t="s">
        <v>254</v>
      </c>
      <c r="D16" s="6" t="s">
        <v>17</v>
      </c>
      <c r="E16" s="6" t="s">
        <v>255</v>
      </c>
      <c r="F16" s="6" t="s">
        <v>633</v>
      </c>
      <c r="G16" s="6" t="s">
        <v>256</v>
      </c>
      <c r="H16" s="20">
        <v>200000</v>
      </c>
      <c r="I16" s="21">
        <v>41791</v>
      </c>
      <c r="J16" s="58" t="s">
        <v>1171</v>
      </c>
      <c r="K16" s="6" t="s">
        <v>1172</v>
      </c>
      <c r="L16" s="6" t="s">
        <v>1173</v>
      </c>
    </row>
    <row r="17" spans="2:12" s="13" customFormat="1" ht="15" customHeight="1" x14ac:dyDescent="0.25">
      <c r="B17" s="19">
        <v>8</v>
      </c>
      <c r="C17" s="6" t="s">
        <v>433</v>
      </c>
      <c r="D17" s="6" t="s">
        <v>432</v>
      </c>
      <c r="E17" s="6" t="s">
        <v>434</v>
      </c>
      <c r="F17" s="6" t="s">
        <v>758</v>
      </c>
      <c r="G17" s="6" t="s">
        <v>642</v>
      </c>
      <c r="H17" s="20">
        <v>200000</v>
      </c>
      <c r="I17" s="21">
        <v>42142</v>
      </c>
      <c r="J17" s="56" t="s">
        <v>1174</v>
      </c>
      <c r="K17" s="6" t="s">
        <v>1175</v>
      </c>
      <c r="L17" s="6" t="s">
        <v>1176</v>
      </c>
    </row>
    <row r="18" spans="2:12" s="13" customFormat="1" ht="15" customHeight="1" x14ac:dyDescent="0.2">
      <c r="B18" s="19">
        <v>9</v>
      </c>
      <c r="C18" s="6" t="s">
        <v>359</v>
      </c>
      <c r="D18" s="6" t="s">
        <v>358</v>
      </c>
      <c r="E18" s="6" t="s">
        <v>360</v>
      </c>
      <c r="F18" s="6" t="s">
        <v>448</v>
      </c>
      <c r="G18" s="6" t="s">
        <v>361</v>
      </c>
      <c r="H18" s="20">
        <v>200000</v>
      </c>
      <c r="I18" s="21">
        <v>41883</v>
      </c>
      <c r="J18" s="58" t="s">
        <v>1177</v>
      </c>
      <c r="K18" s="6" t="s">
        <v>1178</v>
      </c>
      <c r="L18" s="6" t="s">
        <v>1179</v>
      </c>
    </row>
    <row r="19" spans="2:12" s="13" customFormat="1" ht="15" customHeight="1" x14ac:dyDescent="0.2">
      <c r="B19" s="19">
        <v>10</v>
      </c>
      <c r="C19" s="6" t="s">
        <v>421</v>
      </c>
      <c r="D19" s="6" t="s">
        <v>420</v>
      </c>
      <c r="E19" s="6" t="s">
        <v>422</v>
      </c>
      <c r="F19" s="6" t="s">
        <v>687</v>
      </c>
      <c r="G19" s="6" t="s">
        <v>718</v>
      </c>
      <c r="H19" s="20">
        <v>250000</v>
      </c>
      <c r="I19" s="21">
        <v>41791</v>
      </c>
      <c r="J19" s="58" t="s">
        <v>1180</v>
      </c>
      <c r="K19" s="6" t="s">
        <v>1181</v>
      </c>
      <c r="L19" s="6" t="s">
        <v>1182</v>
      </c>
    </row>
    <row r="20" spans="2:12" s="13" customFormat="1" ht="15" customHeight="1" x14ac:dyDescent="0.25">
      <c r="B20" s="19">
        <v>11</v>
      </c>
      <c r="C20" s="6" t="s">
        <v>170</v>
      </c>
      <c r="D20" s="6" t="s">
        <v>169</v>
      </c>
      <c r="E20" s="6" t="s">
        <v>171</v>
      </c>
      <c r="F20" s="6" t="s">
        <v>613</v>
      </c>
      <c r="G20" s="6" t="s">
        <v>172</v>
      </c>
      <c r="H20" s="23">
        <v>160000</v>
      </c>
      <c r="I20" s="21">
        <v>42125</v>
      </c>
      <c r="J20" s="56" t="s">
        <v>1183</v>
      </c>
      <c r="K20" s="6" t="s">
        <v>1184</v>
      </c>
      <c r="L20" s="6" t="s">
        <v>1185</v>
      </c>
    </row>
    <row r="21" spans="2:12" s="13" customFormat="1" ht="15" customHeight="1" x14ac:dyDescent="0.2">
      <c r="B21" s="19">
        <v>12</v>
      </c>
      <c r="C21" s="6" t="s">
        <v>331</v>
      </c>
      <c r="D21" s="6" t="s">
        <v>65</v>
      </c>
      <c r="E21" s="6" t="s">
        <v>332</v>
      </c>
      <c r="F21" s="6" t="s">
        <v>593</v>
      </c>
      <c r="G21" s="6" t="s">
        <v>550</v>
      </c>
      <c r="H21" s="20">
        <v>200000</v>
      </c>
      <c r="I21" s="21">
        <v>41883</v>
      </c>
      <c r="J21" s="58" t="s">
        <v>1186</v>
      </c>
      <c r="K21" s="6" t="s">
        <v>1187</v>
      </c>
      <c r="L21" s="6" t="s">
        <v>1188</v>
      </c>
    </row>
    <row r="22" spans="2:12" s="13" customFormat="1" ht="15" customHeight="1" x14ac:dyDescent="0.25">
      <c r="B22" s="19">
        <v>13</v>
      </c>
      <c r="C22" s="6" t="s">
        <v>377</v>
      </c>
      <c r="D22" s="6" t="s">
        <v>376</v>
      </c>
      <c r="E22" s="6" t="s">
        <v>378</v>
      </c>
      <c r="F22" s="6" t="s">
        <v>576</v>
      </c>
      <c r="G22" s="6" t="s">
        <v>813</v>
      </c>
      <c r="H22" s="20">
        <v>200000</v>
      </c>
      <c r="I22" s="21">
        <v>42156</v>
      </c>
      <c r="J22" s="56" t="s">
        <v>1189</v>
      </c>
      <c r="K22" s="6" t="s">
        <v>1190</v>
      </c>
      <c r="L22" s="6" t="s">
        <v>1191</v>
      </c>
    </row>
    <row r="23" spans="2:12" s="13" customFormat="1" ht="15" customHeight="1" x14ac:dyDescent="0.25">
      <c r="B23" s="19">
        <v>14</v>
      </c>
      <c r="C23" s="6" t="s">
        <v>577</v>
      </c>
      <c r="D23" s="6" t="s">
        <v>578</v>
      </c>
      <c r="E23" s="6" t="s">
        <v>579</v>
      </c>
      <c r="F23" s="6" t="s">
        <v>105</v>
      </c>
      <c r="G23" s="6" t="s">
        <v>871</v>
      </c>
      <c r="H23" s="20">
        <v>150000</v>
      </c>
      <c r="I23" s="21">
        <v>42826</v>
      </c>
      <c r="J23" s="57" t="s">
        <v>1192</v>
      </c>
      <c r="K23" s="6" t="s">
        <v>1193</v>
      </c>
      <c r="L23" s="6" t="s">
        <v>1194</v>
      </c>
    </row>
    <row r="24" spans="2:12" s="13" customFormat="1" ht="15" customHeight="1" x14ac:dyDescent="0.25">
      <c r="B24" s="19">
        <v>15</v>
      </c>
      <c r="C24" s="6" t="s">
        <v>816</v>
      </c>
      <c r="D24" s="6" t="s">
        <v>817</v>
      </c>
      <c r="E24" s="6" t="s">
        <v>818</v>
      </c>
      <c r="F24" s="6" t="s">
        <v>105</v>
      </c>
      <c r="G24" s="6" t="s">
        <v>867</v>
      </c>
      <c r="H24" s="20">
        <v>150000</v>
      </c>
      <c r="I24" s="21">
        <v>43252</v>
      </c>
      <c r="J24" s="57" t="s">
        <v>1195</v>
      </c>
      <c r="K24" s="6" t="s">
        <v>1196</v>
      </c>
      <c r="L24" s="6" t="s">
        <v>1197</v>
      </c>
    </row>
    <row r="25" spans="2:12" s="13" customFormat="1" ht="15" customHeight="1" x14ac:dyDescent="0.25">
      <c r="B25" s="19">
        <v>16</v>
      </c>
      <c r="C25" s="6" t="s">
        <v>751</v>
      </c>
      <c r="D25" s="6" t="s">
        <v>752</v>
      </c>
      <c r="E25" s="6" t="s">
        <v>753</v>
      </c>
      <c r="F25" s="6" t="s">
        <v>523</v>
      </c>
      <c r="G25" s="6" t="s">
        <v>754</v>
      </c>
      <c r="H25" s="24">
        <v>200000</v>
      </c>
      <c r="I25" s="21">
        <v>43101</v>
      </c>
      <c r="J25" s="57" t="s">
        <v>1198</v>
      </c>
      <c r="K25" s="6" t="s">
        <v>1199</v>
      </c>
      <c r="L25" s="6" t="s">
        <v>1200</v>
      </c>
    </row>
    <row r="26" spans="2:12" s="13" customFormat="1" ht="15" customHeight="1" x14ac:dyDescent="0.2">
      <c r="B26" s="19">
        <v>17</v>
      </c>
      <c r="C26" s="6" t="s">
        <v>363</v>
      </c>
      <c r="D26" s="6" t="s">
        <v>362</v>
      </c>
      <c r="E26" s="6" t="s">
        <v>364</v>
      </c>
      <c r="F26" s="6" t="s">
        <v>523</v>
      </c>
      <c r="G26" s="6" t="s">
        <v>490</v>
      </c>
      <c r="H26" s="20">
        <v>220000</v>
      </c>
      <c r="I26" s="21">
        <v>41760</v>
      </c>
      <c r="J26" s="58" t="s">
        <v>1201</v>
      </c>
      <c r="K26" s="6" t="s">
        <v>1202</v>
      </c>
      <c r="L26" s="6" t="s">
        <v>1203</v>
      </c>
    </row>
    <row r="27" spans="2:12" s="13" customFormat="1" ht="15" customHeight="1" x14ac:dyDescent="0.25">
      <c r="B27" s="19">
        <v>18</v>
      </c>
      <c r="C27" s="6" t="s">
        <v>982</v>
      </c>
      <c r="D27" s="6" t="s">
        <v>983</v>
      </c>
      <c r="E27" s="6" t="s">
        <v>984</v>
      </c>
      <c r="F27" s="6" t="s">
        <v>874</v>
      </c>
      <c r="G27" s="6" t="s">
        <v>1004</v>
      </c>
      <c r="H27" s="23">
        <v>200000</v>
      </c>
      <c r="I27" s="21">
        <v>43654</v>
      </c>
      <c r="J27" s="57" t="s">
        <v>1204</v>
      </c>
      <c r="K27" s="6" t="s">
        <v>1205</v>
      </c>
      <c r="L27" s="6" t="s">
        <v>1206</v>
      </c>
    </row>
    <row r="28" spans="2:12" s="13" customFormat="1" ht="15" customHeight="1" x14ac:dyDescent="0.25">
      <c r="B28" s="19">
        <v>19</v>
      </c>
      <c r="C28" s="6" t="s">
        <v>496</v>
      </c>
      <c r="D28" s="6" t="s">
        <v>497</v>
      </c>
      <c r="E28" s="6" t="s">
        <v>498</v>
      </c>
      <c r="F28" s="6" t="s">
        <v>874</v>
      </c>
      <c r="G28" s="6" t="s">
        <v>918</v>
      </c>
      <c r="H28" s="20">
        <v>200000</v>
      </c>
      <c r="I28" s="21">
        <v>43497</v>
      </c>
      <c r="J28" s="57" t="s">
        <v>1207</v>
      </c>
      <c r="K28" s="6" t="s">
        <v>1208</v>
      </c>
      <c r="L28" s="6" t="s">
        <v>1209</v>
      </c>
    </row>
    <row r="29" spans="2:12" s="13" customFormat="1" ht="15" customHeight="1" x14ac:dyDescent="0.25">
      <c r="B29" s="19">
        <v>20</v>
      </c>
      <c r="C29" s="6" t="s">
        <v>720</v>
      </c>
      <c r="D29" s="6" t="s">
        <v>719</v>
      </c>
      <c r="E29" s="6" t="s">
        <v>721</v>
      </c>
      <c r="F29" s="6" t="s">
        <v>91</v>
      </c>
      <c r="G29" s="6" t="s">
        <v>722</v>
      </c>
      <c r="H29" s="20">
        <v>190000</v>
      </c>
      <c r="I29" s="21">
        <v>43027</v>
      </c>
      <c r="J29" s="57" t="s">
        <v>1210</v>
      </c>
      <c r="K29" s="6" t="s">
        <v>1211</v>
      </c>
      <c r="L29" s="6" t="s">
        <v>1212</v>
      </c>
    </row>
    <row r="30" spans="2:12" s="13" customFormat="1" ht="15" customHeight="1" x14ac:dyDescent="0.25">
      <c r="B30" s="19">
        <v>21</v>
      </c>
      <c r="C30" s="6" t="s">
        <v>717</v>
      </c>
      <c r="D30" s="6" t="s">
        <v>155</v>
      </c>
      <c r="E30" s="6" t="s">
        <v>156</v>
      </c>
      <c r="F30" s="6" t="s">
        <v>108</v>
      </c>
      <c r="G30" s="6" t="s">
        <v>157</v>
      </c>
      <c r="H30" s="20">
        <v>200000</v>
      </c>
      <c r="I30" s="21">
        <v>41944</v>
      </c>
      <c r="J30" s="56" t="s">
        <v>1213</v>
      </c>
      <c r="K30" s="6" t="s">
        <v>1214</v>
      </c>
      <c r="L30" s="6" t="s">
        <v>1215</v>
      </c>
    </row>
    <row r="31" spans="2:12" s="13" customFormat="1" ht="15" customHeight="1" x14ac:dyDescent="0.25">
      <c r="B31" s="19">
        <v>22</v>
      </c>
      <c r="C31" s="6" t="s">
        <v>243</v>
      </c>
      <c r="D31" s="6" t="s">
        <v>242</v>
      </c>
      <c r="E31" s="6" t="s">
        <v>244</v>
      </c>
      <c r="F31" s="6" t="s">
        <v>108</v>
      </c>
      <c r="G31" s="6" t="s">
        <v>872</v>
      </c>
      <c r="H31" s="20">
        <v>200000</v>
      </c>
      <c r="I31" s="21">
        <v>42037</v>
      </c>
      <c r="J31" s="56" t="s">
        <v>1216</v>
      </c>
      <c r="K31" s="6" t="s">
        <v>1217</v>
      </c>
      <c r="L31" s="6" t="s">
        <v>1218</v>
      </c>
    </row>
    <row r="32" spans="2:12" x14ac:dyDescent="0.2">
      <c r="H32" s="53"/>
    </row>
  </sheetData>
  <hyperlinks>
    <hyperlink ref="J26" r:id="rId1" xr:uid="{24D1DD8A-F9B1-4053-AD6B-52B253794F27}"/>
    <hyperlink ref="J12" r:id="rId2" xr:uid="{54F52C93-1689-4938-AEDE-76DEB6F1DA03}"/>
    <hyperlink ref="J19" r:id="rId3" xr:uid="{AB3FD06D-504C-4CBC-B3C6-3C4D211FF7EB}"/>
    <hyperlink ref="J16" r:id="rId4" xr:uid="{C8010930-53AC-43DD-8849-B46F32085FE6}"/>
    <hyperlink ref="J18" r:id="rId5" xr:uid="{33E325A7-C78C-4118-8FEC-31C74FE7C7F2}"/>
    <hyperlink ref="J21" r:id="rId6" xr:uid="{46155973-10F3-4EFA-A33B-D4E728E4117C}"/>
    <hyperlink ref="J10" r:id="rId7" xr:uid="{7DFA2F94-6DBE-4853-BECF-0297A3711E9C}"/>
    <hyperlink ref="J15" r:id="rId8" xr:uid="{C459ABCE-7DA2-44FD-B5CC-2CE849336F04}"/>
    <hyperlink ref="J13" r:id="rId9" xr:uid="{9B4CB418-7E47-43A2-B874-0EFF04BD7D2E}"/>
    <hyperlink ref="J31" r:id="rId10" xr:uid="{CC54BE52-D3D9-4AB8-9C39-24BF49B6867D}"/>
    <hyperlink ref="J20" r:id="rId11" xr:uid="{5E0428E6-4ED9-459A-97B4-4B3DF9D88710}"/>
    <hyperlink ref="J30" r:id="rId12" xr:uid="{6325AE54-FAB1-456B-B0FF-A9D0CD6CB5BC}"/>
    <hyperlink ref="J14" r:id="rId13" xr:uid="{B8275F80-813E-4BB2-BF20-8D997A73DC8D}"/>
    <hyperlink ref="J17" r:id="rId14" xr:uid="{3B0E41B9-E290-48F3-A423-4F90D77E9BAD}"/>
    <hyperlink ref="J22" r:id="rId15" xr:uid="{293AC261-1594-4A59-8972-01D773F19AE2}"/>
    <hyperlink ref="J29" r:id="rId16" xr:uid="{D8AE279A-5C8E-4EA7-84DE-E19991CDA000}"/>
    <hyperlink ref="J25" r:id="rId17" xr:uid="{A00A952E-E07C-4A4F-8E3B-FA1275A4D6DB}"/>
    <hyperlink ref="J23" r:id="rId18" xr:uid="{1F871992-45D8-4F40-9358-A1C2F379D4CB}"/>
    <hyperlink ref="J24" r:id="rId19" xr:uid="{37897C22-F867-4EEC-BD49-9025D8C9D266}"/>
    <hyperlink ref="J27" r:id="rId20" xr:uid="{2BE9E272-374D-4ABB-9A24-6E3AC11B7B65}"/>
    <hyperlink ref="J11" r:id="rId21" xr:uid="{F778212B-C4B1-48C0-883E-FAFDD69E0503}"/>
    <hyperlink ref="J28" r:id="rId22" xr:uid="{F0CC0E3A-11F4-4870-872F-2A0703E1E476}"/>
  </hyperlinks>
  <pageMargins left="0.7" right="0.7" top="0.75" bottom="0.75" header="0.3" footer="0.3"/>
  <pageSetup paperSize="5" scale="75" orientation="landscape" r:id="rId23"/>
  <drawing r:id="rId2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63C0-0915-4A60-AE3A-926183B37F87}">
  <dimension ref="B1:L41"/>
  <sheetViews>
    <sheetView workbookViewId="0">
      <selection activeCell="G17" sqref="G17"/>
    </sheetView>
  </sheetViews>
  <sheetFormatPr baseColWidth="10" defaultColWidth="9.140625" defaultRowHeight="12.75" x14ac:dyDescent="0.2"/>
  <cols>
    <col min="1" max="1" width="9.140625" style="4"/>
    <col min="2" max="2" width="3.5703125" style="4" bestFit="1" customWidth="1"/>
    <col min="3" max="3" width="17.5703125" style="4" customWidth="1"/>
    <col min="4" max="4" width="18.42578125" style="4" customWidth="1"/>
    <col min="5" max="5" width="11.42578125" style="4" customWidth="1"/>
    <col min="6" max="6" width="44.5703125" style="13" customWidth="1"/>
    <col min="7" max="7" width="51.7109375" style="4" bestFit="1" customWidth="1"/>
    <col min="8" max="8" width="9.42578125" style="5" customWidth="1"/>
    <col min="9" max="9" width="8.85546875" style="11" customWidth="1"/>
    <col min="10" max="10" width="9.28515625" style="5" customWidth="1"/>
    <col min="11" max="11" width="25.42578125" style="4" customWidth="1"/>
    <col min="12" max="12" width="10.7109375" style="4" bestFit="1" customWidth="1"/>
    <col min="13" max="16384" width="9.140625" style="4"/>
  </cols>
  <sheetData>
    <row r="1" spans="2:12" ht="16.5" x14ac:dyDescent="0.3">
      <c r="B1" s="3" t="s">
        <v>78</v>
      </c>
      <c r="C1" s="3"/>
      <c r="D1" s="3"/>
      <c r="E1" s="3"/>
      <c r="F1" s="1"/>
      <c r="G1" s="3"/>
      <c r="H1" s="3"/>
      <c r="I1" s="3"/>
      <c r="J1" s="3"/>
    </row>
    <row r="2" spans="2:12" ht="18" x14ac:dyDescent="0.25">
      <c r="B2" s="2"/>
      <c r="C2" s="2"/>
      <c r="D2" s="2"/>
      <c r="E2" s="2"/>
      <c r="F2" s="18"/>
      <c r="G2" s="33" t="s">
        <v>448</v>
      </c>
      <c r="H2" s="12"/>
      <c r="I2" s="12"/>
      <c r="J2" s="12"/>
    </row>
    <row r="3" spans="2:12" ht="18" x14ac:dyDescent="0.2">
      <c r="B3" s="2"/>
      <c r="C3" s="2"/>
      <c r="D3" s="2"/>
      <c r="E3" s="2"/>
      <c r="F3" s="18"/>
      <c r="G3" s="14" t="s">
        <v>462</v>
      </c>
      <c r="H3" s="14"/>
      <c r="I3" s="14"/>
      <c r="J3" s="14"/>
    </row>
    <row r="4" spans="2:12" ht="18" x14ac:dyDescent="0.2">
      <c r="B4" s="2"/>
      <c r="C4" s="2"/>
      <c r="D4" s="2"/>
      <c r="E4" s="2"/>
      <c r="F4" s="18"/>
      <c r="G4" s="2"/>
      <c r="H4" s="2"/>
      <c r="I4" s="2"/>
      <c r="J4" s="2"/>
    </row>
    <row r="5" spans="2:12" ht="18" x14ac:dyDescent="0.2">
      <c r="B5" s="2"/>
      <c r="C5" s="2"/>
      <c r="D5" s="2"/>
      <c r="E5" s="2"/>
      <c r="F5" s="18"/>
      <c r="G5" s="2" t="s">
        <v>1543</v>
      </c>
      <c r="H5" s="2"/>
      <c r="I5" s="2"/>
      <c r="J5" s="2"/>
    </row>
    <row r="6" spans="2:12" ht="18" x14ac:dyDescent="0.2">
      <c r="B6" s="2"/>
      <c r="C6" s="2"/>
      <c r="D6" s="2"/>
      <c r="E6" s="2"/>
      <c r="F6" s="18"/>
      <c r="G6" s="2"/>
      <c r="H6" s="2"/>
      <c r="I6" s="2"/>
      <c r="J6" s="2"/>
    </row>
    <row r="8" spans="2:12" ht="15" x14ac:dyDescent="0.25">
      <c r="F8" s="32"/>
    </row>
    <row r="9" spans="2:12" s="15" customFormat="1" x14ac:dyDescent="0.2">
      <c r="B9" s="8" t="s">
        <v>84</v>
      </c>
      <c r="C9" s="8" t="s">
        <v>86</v>
      </c>
      <c r="D9" s="8" t="s">
        <v>85</v>
      </c>
      <c r="E9" s="8" t="s">
        <v>467</v>
      </c>
      <c r="F9" s="9" t="s">
        <v>1131</v>
      </c>
      <c r="G9" s="9" t="s">
        <v>0</v>
      </c>
      <c r="H9" s="8" t="s">
        <v>87</v>
      </c>
      <c r="I9" s="10" t="s">
        <v>1</v>
      </c>
      <c r="J9" s="8" t="s">
        <v>461</v>
      </c>
      <c r="K9" s="8" t="s">
        <v>1149</v>
      </c>
      <c r="L9" s="8" t="s">
        <v>1151</v>
      </c>
    </row>
    <row r="10" spans="2:12" s="13" customFormat="1" ht="15" customHeight="1" x14ac:dyDescent="0.25">
      <c r="B10" s="86">
        <v>1</v>
      </c>
      <c r="C10" s="6" t="s">
        <v>150</v>
      </c>
      <c r="D10" s="6" t="s">
        <v>149</v>
      </c>
      <c r="E10" s="6" t="s">
        <v>151</v>
      </c>
      <c r="F10" s="6" t="s">
        <v>2069</v>
      </c>
      <c r="G10" s="6" t="s">
        <v>2070</v>
      </c>
      <c r="H10" s="20">
        <v>200000</v>
      </c>
      <c r="I10" s="21">
        <v>41913</v>
      </c>
      <c r="J10" s="22" t="s">
        <v>987</v>
      </c>
      <c r="K10" s="89" t="s">
        <v>1152</v>
      </c>
      <c r="L10" s="6" t="s">
        <v>1153</v>
      </c>
    </row>
    <row r="11" spans="2:12" s="13" customFormat="1" ht="12.75" customHeight="1" x14ac:dyDescent="0.25">
      <c r="B11" s="86">
        <v>2</v>
      </c>
      <c r="C11" s="6" t="s">
        <v>617</v>
      </c>
      <c r="D11" s="6" t="s">
        <v>618</v>
      </c>
      <c r="E11" s="6" t="s">
        <v>397</v>
      </c>
      <c r="F11" s="6" t="s">
        <v>1001</v>
      </c>
      <c r="G11" s="6" t="s">
        <v>1003</v>
      </c>
      <c r="H11" s="20">
        <v>150000</v>
      </c>
      <c r="I11" s="21">
        <v>42856</v>
      </c>
      <c r="J11" s="22" t="s">
        <v>987</v>
      </c>
      <c r="K11" s="89" t="s">
        <v>1544</v>
      </c>
      <c r="L11" s="6" t="s">
        <v>1159</v>
      </c>
    </row>
    <row r="12" spans="2:12" s="13" customFormat="1" ht="12.75" customHeight="1" x14ac:dyDescent="0.25">
      <c r="B12" s="86">
        <v>3</v>
      </c>
      <c r="C12" s="6" t="s">
        <v>723</v>
      </c>
      <c r="D12" s="6" t="s">
        <v>724</v>
      </c>
      <c r="E12" s="6" t="s">
        <v>725</v>
      </c>
      <c r="F12" s="6" t="s">
        <v>612</v>
      </c>
      <c r="G12" s="6" t="s">
        <v>862</v>
      </c>
      <c r="H12" s="20">
        <v>80000</v>
      </c>
      <c r="I12" s="21">
        <v>43070</v>
      </c>
      <c r="J12" s="22" t="s">
        <v>987</v>
      </c>
      <c r="K12" s="89" t="s">
        <v>1545</v>
      </c>
      <c r="L12" s="6" t="s">
        <v>1509</v>
      </c>
    </row>
    <row r="13" spans="2:12" s="13" customFormat="1" ht="15" customHeight="1" x14ac:dyDescent="0.2">
      <c r="B13" s="86">
        <v>4</v>
      </c>
      <c r="C13" s="6" t="s">
        <v>588</v>
      </c>
      <c r="D13" s="6" t="s">
        <v>589</v>
      </c>
      <c r="E13" s="6" t="s">
        <v>590</v>
      </c>
      <c r="F13" s="6" t="s">
        <v>612</v>
      </c>
      <c r="G13" s="6" t="s">
        <v>548</v>
      </c>
      <c r="H13" s="20">
        <v>100000</v>
      </c>
      <c r="I13" s="21">
        <v>42826</v>
      </c>
      <c r="J13" s="22" t="s">
        <v>987</v>
      </c>
      <c r="K13" s="92" t="s">
        <v>1546</v>
      </c>
      <c r="L13" s="6" t="s">
        <v>1520</v>
      </c>
    </row>
    <row r="14" spans="2:12" s="13" customFormat="1" ht="15" customHeight="1" x14ac:dyDescent="0.25">
      <c r="B14" s="86">
        <v>5</v>
      </c>
      <c r="C14" s="6" t="s">
        <v>734</v>
      </c>
      <c r="D14" s="6" t="s">
        <v>733</v>
      </c>
      <c r="E14" s="6" t="s">
        <v>735</v>
      </c>
      <c r="F14" s="6" t="s">
        <v>612</v>
      </c>
      <c r="G14" s="6" t="s">
        <v>547</v>
      </c>
      <c r="H14" s="20">
        <v>80000</v>
      </c>
      <c r="I14" s="21">
        <v>43070</v>
      </c>
      <c r="J14" s="22" t="s">
        <v>987</v>
      </c>
      <c r="K14" s="89" t="s">
        <v>1547</v>
      </c>
      <c r="L14" s="6" t="s">
        <v>1540</v>
      </c>
    </row>
    <row r="15" spans="2:12" s="13" customFormat="1" ht="15" customHeight="1" x14ac:dyDescent="0.25">
      <c r="B15" s="86">
        <v>6</v>
      </c>
      <c r="C15" s="6" t="s">
        <v>275</v>
      </c>
      <c r="D15" s="6" t="s">
        <v>274</v>
      </c>
      <c r="E15" s="6" t="s">
        <v>276</v>
      </c>
      <c r="F15" s="6" t="s">
        <v>1525</v>
      </c>
      <c r="G15" s="6" t="s">
        <v>507</v>
      </c>
      <c r="H15" s="20">
        <v>85000</v>
      </c>
      <c r="I15" s="21">
        <v>42095</v>
      </c>
      <c r="J15" s="22" t="s">
        <v>987</v>
      </c>
      <c r="K15" s="89" t="s">
        <v>1526</v>
      </c>
      <c r="L15" s="6" t="s">
        <v>1527</v>
      </c>
    </row>
    <row r="16" spans="2:12" s="13" customFormat="1" ht="15" customHeight="1" x14ac:dyDescent="0.25">
      <c r="B16" s="86">
        <v>7</v>
      </c>
      <c r="C16" s="6" t="s">
        <v>209</v>
      </c>
      <c r="D16" s="6" t="s">
        <v>208</v>
      </c>
      <c r="E16" s="6" t="s">
        <v>515</v>
      </c>
      <c r="F16" s="6" t="s">
        <v>633</v>
      </c>
      <c r="G16" s="6" t="s">
        <v>486</v>
      </c>
      <c r="H16" s="20">
        <v>100000</v>
      </c>
      <c r="I16" s="21">
        <v>41944</v>
      </c>
      <c r="J16" s="22" t="s">
        <v>1511</v>
      </c>
      <c r="K16" s="87" t="s">
        <v>1512</v>
      </c>
      <c r="L16" s="6" t="s">
        <v>1513</v>
      </c>
    </row>
    <row r="17" spans="2:12" s="13" customFormat="1" ht="15" customHeight="1" x14ac:dyDescent="0.25">
      <c r="B17" s="86">
        <v>8</v>
      </c>
      <c r="C17" s="6" t="s">
        <v>736</v>
      </c>
      <c r="D17" s="6" t="s">
        <v>737</v>
      </c>
      <c r="E17" s="6" t="s">
        <v>738</v>
      </c>
      <c r="F17" s="6" t="s">
        <v>687</v>
      </c>
      <c r="G17" s="6" t="s">
        <v>739</v>
      </c>
      <c r="H17" s="23">
        <v>130000</v>
      </c>
      <c r="I17" s="21">
        <v>43070</v>
      </c>
      <c r="J17" s="22" t="s">
        <v>987</v>
      </c>
      <c r="K17" s="87" t="s">
        <v>2066</v>
      </c>
      <c r="L17" s="6" t="s">
        <v>2067</v>
      </c>
    </row>
    <row r="18" spans="2:12" s="13" customFormat="1" ht="15" customHeight="1" x14ac:dyDescent="0.2">
      <c r="B18" s="86">
        <v>9</v>
      </c>
      <c r="C18" s="6" t="s">
        <v>879</v>
      </c>
      <c r="D18" s="6" t="s">
        <v>220</v>
      </c>
      <c r="E18" s="6" t="s">
        <v>221</v>
      </c>
      <c r="F18" s="6" t="s">
        <v>448</v>
      </c>
      <c r="G18" s="6" t="s">
        <v>699</v>
      </c>
      <c r="H18" s="20">
        <v>120000</v>
      </c>
      <c r="I18" s="21">
        <v>41883</v>
      </c>
      <c r="J18" s="22" t="s">
        <v>987</v>
      </c>
      <c r="K18" s="90" t="s">
        <v>1514</v>
      </c>
      <c r="L18" s="6" t="s">
        <v>1515</v>
      </c>
    </row>
    <row r="19" spans="2:12" s="13" customFormat="1" ht="15" customHeight="1" x14ac:dyDescent="0.25">
      <c r="B19" s="86">
        <v>10</v>
      </c>
      <c r="C19" s="6" t="s">
        <v>508</v>
      </c>
      <c r="D19" s="6" t="s">
        <v>509</v>
      </c>
      <c r="E19" s="6" t="s">
        <v>510</v>
      </c>
      <c r="F19" s="6" t="s">
        <v>576</v>
      </c>
      <c r="G19" s="6" t="s">
        <v>956</v>
      </c>
      <c r="H19" s="20">
        <v>130000</v>
      </c>
      <c r="I19" s="21">
        <v>42461</v>
      </c>
      <c r="J19" s="22" t="s">
        <v>987</v>
      </c>
      <c r="K19" s="88" t="s">
        <v>1507</v>
      </c>
      <c r="L19" s="6" t="s">
        <v>1508</v>
      </c>
    </row>
    <row r="20" spans="2:12" s="13" customFormat="1" ht="15" customHeight="1" x14ac:dyDescent="0.25">
      <c r="B20" s="86">
        <v>11</v>
      </c>
      <c r="C20" s="6" t="s">
        <v>445</v>
      </c>
      <c r="D20" s="6" t="s">
        <v>444</v>
      </c>
      <c r="E20" s="6" t="s">
        <v>446</v>
      </c>
      <c r="F20" s="6" t="s">
        <v>576</v>
      </c>
      <c r="G20" s="6" t="s">
        <v>859</v>
      </c>
      <c r="H20" s="20">
        <v>130000</v>
      </c>
      <c r="I20" s="21">
        <v>42210</v>
      </c>
      <c r="J20" s="6" t="s">
        <v>987</v>
      </c>
      <c r="K20" s="91" t="s">
        <v>1523</v>
      </c>
      <c r="L20" s="6" t="s">
        <v>1524</v>
      </c>
    </row>
    <row r="21" spans="2:12" s="13" customFormat="1" ht="15" customHeight="1" x14ac:dyDescent="0.25">
      <c r="B21" s="86">
        <v>12</v>
      </c>
      <c r="C21" s="6" t="s">
        <v>480</v>
      </c>
      <c r="D21" s="6" t="s">
        <v>481</v>
      </c>
      <c r="E21" s="6" t="s">
        <v>482</v>
      </c>
      <c r="F21" s="6" t="s">
        <v>576</v>
      </c>
      <c r="G21" s="6" t="s">
        <v>483</v>
      </c>
      <c r="H21" s="20">
        <v>150000</v>
      </c>
      <c r="I21" s="21">
        <v>42309</v>
      </c>
      <c r="J21" s="22" t="s">
        <v>1511</v>
      </c>
      <c r="K21" s="89"/>
      <c r="L21" s="6" t="s">
        <v>1555</v>
      </c>
    </row>
    <row r="22" spans="2:12" s="13" customFormat="1" ht="15" customHeight="1" x14ac:dyDescent="0.25">
      <c r="B22" s="86">
        <v>13</v>
      </c>
      <c r="C22" s="6" t="s">
        <v>366</v>
      </c>
      <c r="D22" s="6" t="s">
        <v>365</v>
      </c>
      <c r="E22" s="6" t="s">
        <v>367</v>
      </c>
      <c r="F22" s="6" t="s">
        <v>576</v>
      </c>
      <c r="G22" s="6" t="s">
        <v>853</v>
      </c>
      <c r="H22" s="20">
        <v>100000</v>
      </c>
      <c r="I22" s="21">
        <v>42064</v>
      </c>
      <c r="J22" s="22" t="s">
        <v>987</v>
      </c>
      <c r="K22" s="89" t="s">
        <v>1535</v>
      </c>
      <c r="L22" s="6" t="s">
        <v>1536</v>
      </c>
    </row>
    <row r="23" spans="2:12" s="13" customFormat="1" ht="15" customHeight="1" x14ac:dyDescent="0.25">
      <c r="B23" s="86">
        <v>14</v>
      </c>
      <c r="C23" s="6" t="s">
        <v>643</v>
      </c>
      <c r="D23" s="6" t="s">
        <v>1035</v>
      </c>
      <c r="E23" s="6" t="s">
        <v>237</v>
      </c>
      <c r="F23" s="6" t="s">
        <v>593</v>
      </c>
      <c r="G23" s="6" t="s">
        <v>648</v>
      </c>
      <c r="H23" s="20">
        <v>100000</v>
      </c>
      <c r="I23" s="21">
        <v>42064</v>
      </c>
      <c r="J23" s="22" t="s">
        <v>987</v>
      </c>
      <c r="K23" s="89" t="s">
        <v>2075</v>
      </c>
      <c r="L23" s="6" t="s">
        <v>2076</v>
      </c>
    </row>
    <row r="24" spans="2:12" s="13" customFormat="1" ht="15" customHeight="1" x14ac:dyDescent="0.25">
      <c r="B24" s="86">
        <v>15</v>
      </c>
      <c r="C24" s="6" t="s">
        <v>595</v>
      </c>
      <c r="D24" s="6" t="s">
        <v>591</v>
      </c>
      <c r="E24" s="6" t="s">
        <v>592</v>
      </c>
      <c r="F24" s="6" t="s">
        <v>593</v>
      </c>
      <c r="G24" s="7" t="s">
        <v>594</v>
      </c>
      <c r="H24" s="24">
        <v>130000</v>
      </c>
      <c r="I24" s="21">
        <v>42826</v>
      </c>
      <c r="J24" s="22" t="s">
        <v>987</v>
      </c>
      <c r="K24" s="89" t="s">
        <v>2077</v>
      </c>
      <c r="L24" s="6" t="s">
        <v>2078</v>
      </c>
    </row>
    <row r="25" spans="2:12" s="13" customFormat="1" ht="15" customHeight="1" x14ac:dyDescent="0.25">
      <c r="B25" s="86">
        <v>16</v>
      </c>
      <c r="C25" s="6" t="s">
        <v>560</v>
      </c>
      <c r="D25" s="6" t="s">
        <v>561</v>
      </c>
      <c r="E25" s="6" t="s">
        <v>562</v>
      </c>
      <c r="F25" s="6" t="s">
        <v>105</v>
      </c>
      <c r="G25" s="6" t="s">
        <v>701</v>
      </c>
      <c r="H25" s="20">
        <v>100000</v>
      </c>
      <c r="I25" s="21">
        <v>42767</v>
      </c>
      <c r="J25" s="22" t="s">
        <v>986</v>
      </c>
      <c r="K25" s="87" t="s">
        <v>1548</v>
      </c>
      <c r="L25" s="6" t="s">
        <v>1506</v>
      </c>
    </row>
    <row r="26" spans="2:12" s="13" customFormat="1" ht="15" customHeight="1" x14ac:dyDescent="0.25">
      <c r="B26" s="86">
        <v>17</v>
      </c>
      <c r="C26" s="6" t="s">
        <v>430</v>
      </c>
      <c r="D26" s="6" t="s">
        <v>429</v>
      </c>
      <c r="E26" s="6" t="s">
        <v>431</v>
      </c>
      <c r="F26" s="6" t="s">
        <v>105</v>
      </c>
      <c r="G26" s="6" t="s">
        <v>700</v>
      </c>
      <c r="H26" s="20">
        <v>100000</v>
      </c>
      <c r="I26" s="21">
        <v>42156</v>
      </c>
      <c r="J26" s="22" t="s">
        <v>986</v>
      </c>
      <c r="K26" s="89" t="s">
        <v>1541</v>
      </c>
      <c r="L26" s="6" t="s">
        <v>1542</v>
      </c>
    </row>
    <row r="27" spans="2:12" s="13" customFormat="1" ht="15" customHeight="1" x14ac:dyDescent="0.25">
      <c r="B27" s="86">
        <v>18</v>
      </c>
      <c r="C27" s="6" t="s">
        <v>605</v>
      </c>
      <c r="D27" s="6" t="s">
        <v>606</v>
      </c>
      <c r="E27" s="6" t="s">
        <v>607</v>
      </c>
      <c r="F27" s="6" t="s">
        <v>523</v>
      </c>
      <c r="G27" s="6" t="s">
        <v>1014</v>
      </c>
      <c r="H27" s="20">
        <v>100000</v>
      </c>
      <c r="I27" s="21">
        <v>43709</v>
      </c>
      <c r="J27" s="22" t="s">
        <v>986</v>
      </c>
      <c r="K27" s="89" t="s">
        <v>1549</v>
      </c>
      <c r="L27" s="6" t="s">
        <v>1510</v>
      </c>
    </row>
    <row r="28" spans="2:12" s="13" customFormat="1" ht="15" customHeight="1" x14ac:dyDescent="0.25">
      <c r="B28" s="86">
        <v>19</v>
      </c>
      <c r="C28" s="6" t="s">
        <v>992</v>
      </c>
      <c r="D28" s="6" t="s">
        <v>993</v>
      </c>
      <c r="E28" s="6" t="s">
        <v>994</v>
      </c>
      <c r="F28" s="6" t="s">
        <v>523</v>
      </c>
      <c r="G28" s="6" t="s">
        <v>995</v>
      </c>
      <c r="H28" s="20">
        <v>60000</v>
      </c>
      <c r="I28" s="21">
        <v>43647</v>
      </c>
      <c r="J28" s="22" t="s">
        <v>1511</v>
      </c>
      <c r="K28" s="89" t="s">
        <v>1550</v>
      </c>
      <c r="L28" s="6" t="s">
        <v>1516</v>
      </c>
    </row>
    <row r="29" spans="2:12" s="13" customFormat="1" ht="15" customHeight="1" x14ac:dyDescent="0.2">
      <c r="B29" s="86">
        <v>20</v>
      </c>
      <c r="C29" s="6" t="s">
        <v>899</v>
      </c>
      <c r="D29" s="6" t="s">
        <v>900</v>
      </c>
      <c r="E29" s="6" t="s">
        <v>901</v>
      </c>
      <c r="F29" s="6" t="s">
        <v>523</v>
      </c>
      <c r="G29" s="6" t="s">
        <v>902</v>
      </c>
      <c r="H29" s="20">
        <v>110000</v>
      </c>
      <c r="I29" s="21">
        <v>43473</v>
      </c>
      <c r="J29" s="22" t="s">
        <v>1511</v>
      </c>
      <c r="K29" s="93" t="s">
        <v>1551</v>
      </c>
      <c r="L29" s="6" t="s">
        <v>1534</v>
      </c>
    </row>
    <row r="30" spans="2:12" s="13" customFormat="1" ht="15" customHeight="1" x14ac:dyDescent="0.25">
      <c r="B30" s="86">
        <v>21</v>
      </c>
      <c r="C30" s="6" t="s">
        <v>679</v>
      </c>
      <c r="D30" s="6" t="s">
        <v>680</v>
      </c>
      <c r="E30" s="6" t="s">
        <v>681</v>
      </c>
      <c r="F30" s="6" t="s">
        <v>874</v>
      </c>
      <c r="G30" s="6" t="s">
        <v>898</v>
      </c>
      <c r="H30" s="23">
        <v>100000</v>
      </c>
      <c r="I30" s="21">
        <v>43487</v>
      </c>
      <c r="J30" s="22" t="s">
        <v>986</v>
      </c>
      <c r="K30" s="89" t="s">
        <v>1552</v>
      </c>
      <c r="L30" s="6" t="s">
        <v>1517</v>
      </c>
    </row>
    <row r="31" spans="2:12" s="13" customFormat="1" ht="12.75" customHeight="1" x14ac:dyDescent="0.2">
      <c r="B31" s="86">
        <v>22</v>
      </c>
      <c r="C31" s="6" t="s">
        <v>238</v>
      </c>
      <c r="D31" s="6" t="s">
        <v>1038</v>
      </c>
      <c r="E31" s="6" t="s">
        <v>239</v>
      </c>
      <c r="F31" s="6" t="s">
        <v>874</v>
      </c>
      <c r="G31" s="6" t="s">
        <v>888</v>
      </c>
      <c r="H31" s="20">
        <v>100000</v>
      </c>
      <c r="I31" s="21">
        <v>42005</v>
      </c>
      <c r="J31" s="22" t="s">
        <v>986</v>
      </c>
      <c r="K31" s="90" t="s">
        <v>1518</v>
      </c>
      <c r="L31" s="6" t="s">
        <v>1519</v>
      </c>
    </row>
    <row r="32" spans="2:12" s="13" customFormat="1" ht="15" customHeight="1" x14ac:dyDescent="0.25">
      <c r="B32" s="86">
        <v>23</v>
      </c>
      <c r="C32" s="6" t="s">
        <v>297</v>
      </c>
      <c r="D32" s="6" t="s">
        <v>296</v>
      </c>
      <c r="E32" s="6" t="s">
        <v>298</v>
      </c>
      <c r="F32" s="6" t="s">
        <v>874</v>
      </c>
      <c r="G32" s="6" t="s">
        <v>975</v>
      </c>
      <c r="H32" s="20">
        <v>100000</v>
      </c>
      <c r="I32" s="21">
        <v>42156</v>
      </c>
      <c r="J32" s="22" t="s">
        <v>986</v>
      </c>
      <c r="K32" s="89" t="s">
        <v>1530</v>
      </c>
      <c r="L32" s="6" t="s">
        <v>1531</v>
      </c>
    </row>
    <row r="33" spans="2:12" s="13" customFormat="1" ht="15" customHeight="1" x14ac:dyDescent="0.2">
      <c r="B33" s="86">
        <v>24</v>
      </c>
      <c r="C33" s="6" t="s">
        <v>959</v>
      </c>
      <c r="D33" s="6" t="s">
        <v>960</v>
      </c>
      <c r="E33" s="6" t="s">
        <v>961</v>
      </c>
      <c r="F33" s="6" t="s">
        <v>874</v>
      </c>
      <c r="G33" s="6" t="s">
        <v>868</v>
      </c>
      <c r="H33" s="20">
        <v>60000</v>
      </c>
      <c r="I33" s="21">
        <v>43617</v>
      </c>
      <c r="J33" s="22" t="s">
        <v>986</v>
      </c>
      <c r="K33" s="94" t="s">
        <v>1553</v>
      </c>
      <c r="L33" s="6" t="s">
        <v>1537</v>
      </c>
    </row>
    <row r="34" spans="2:12" s="13" customFormat="1" ht="15" customHeight="1" x14ac:dyDescent="0.25">
      <c r="B34" s="86">
        <v>25</v>
      </c>
      <c r="C34" s="6" t="s">
        <v>289</v>
      </c>
      <c r="D34" s="6" t="s">
        <v>288</v>
      </c>
      <c r="E34" s="6" t="s">
        <v>290</v>
      </c>
      <c r="F34" s="6" t="s">
        <v>91</v>
      </c>
      <c r="G34" s="6" t="s">
        <v>117</v>
      </c>
      <c r="H34" s="20">
        <v>90000</v>
      </c>
      <c r="I34" s="21">
        <v>41944</v>
      </c>
      <c r="J34" s="22" t="s">
        <v>988</v>
      </c>
      <c r="K34" s="89" t="s">
        <v>1528</v>
      </c>
      <c r="L34" s="6" t="s">
        <v>1529</v>
      </c>
    </row>
    <row r="35" spans="2:12" s="13" customFormat="1" ht="15" customHeight="1" x14ac:dyDescent="0.25">
      <c r="B35" s="86">
        <v>26</v>
      </c>
      <c r="C35" s="6" t="s">
        <v>300</v>
      </c>
      <c r="D35" s="6" t="s">
        <v>299</v>
      </c>
      <c r="E35" s="6" t="s">
        <v>301</v>
      </c>
      <c r="F35" s="6" t="s">
        <v>91</v>
      </c>
      <c r="G35" s="6" t="s">
        <v>117</v>
      </c>
      <c r="H35" s="20">
        <v>90000</v>
      </c>
      <c r="I35" s="21">
        <v>41913</v>
      </c>
      <c r="J35" s="22" t="s">
        <v>988</v>
      </c>
      <c r="K35" s="91" t="s">
        <v>1532</v>
      </c>
      <c r="L35" s="6" t="s">
        <v>1533</v>
      </c>
    </row>
    <row r="36" spans="2:12" s="13" customFormat="1" ht="15" customHeight="1" x14ac:dyDescent="0.25">
      <c r="B36" s="86">
        <v>27</v>
      </c>
      <c r="C36" s="6" t="s">
        <v>720</v>
      </c>
      <c r="D36" s="6" t="s">
        <v>719</v>
      </c>
      <c r="E36" s="6" t="s">
        <v>721</v>
      </c>
      <c r="F36" s="6" t="s">
        <v>91</v>
      </c>
      <c r="G36" s="6" t="s">
        <v>722</v>
      </c>
      <c r="H36" s="20">
        <v>190000</v>
      </c>
      <c r="I36" s="21">
        <v>43027</v>
      </c>
      <c r="J36" s="22" t="s">
        <v>988</v>
      </c>
      <c r="K36" s="87" t="s">
        <v>1210</v>
      </c>
      <c r="L36" s="6" t="s">
        <v>1212</v>
      </c>
    </row>
    <row r="37" spans="2:12" s="13" customFormat="1" ht="15" customHeight="1" x14ac:dyDescent="0.25">
      <c r="B37" s="86">
        <v>28</v>
      </c>
      <c r="C37" s="6" t="s">
        <v>249</v>
      </c>
      <c r="D37" s="6" t="s">
        <v>248</v>
      </c>
      <c r="E37" s="6" t="s">
        <v>250</v>
      </c>
      <c r="F37" s="6" t="s">
        <v>161</v>
      </c>
      <c r="G37" s="6" t="s">
        <v>869</v>
      </c>
      <c r="H37" s="20">
        <v>125000</v>
      </c>
      <c r="I37" s="21">
        <v>41913</v>
      </c>
      <c r="J37" s="22" t="s">
        <v>985</v>
      </c>
      <c r="K37" s="89" t="s">
        <v>1521</v>
      </c>
      <c r="L37" s="6" t="s">
        <v>1522</v>
      </c>
    </row>
    <row r="38" spans="2:12" s="13" customFormat="1" ht="15" customHeight="1" x14ac:dyDescent="0.25">
      <c r="B38" s="86">
        <v>29</v>
      </c>
      <c r="C38" s="6" t="s">
        <v>383</v>
      </c>
      <c r="D38" s="6" t="s">
        <v>382</v>
      </c>
      <c r="E38" s="6" t="s">
        <v>384</v>
      </c>
      <c r="F38" s="6" t="s">
        <v>161</v>
      </c>
      <c r="G38" s="6" t="s">
        <v>706</v>
      </c>
      <c r="H38" s="20">
        <v>125000</v>
      </c>
      <c r="I38" s="21">
        <v>41913</v>
      </c>
      <c r="J38" s="22" t="s">
        <v>985</v>
      </c>
      <c r="K38" s="89" t="s">
        <v>1538</v>
      </c>
      <c r="L38" s="6" t="s">
        <v>1539</v>
      </c>
    </row>
    <row r="39" spans="2:12" s="13" customFormat="1" ht="15" customHeight="1" x14ac:dyDescent="0.25">
      <c r="B39" s="86">
        <v>30</v>
      </c>
      <c r="C39" s="6" t="s">
        <v>717</v>
      </c>
      <c r="D39" s="6" t="s">
        <v>155</v>
      </c>
      <c r="E39" s="6" t="s">
        <v>156</v>
      </c>
      <c r="F39" s="6" t="s">
        <v>108</v>
      </c>
      <c r="G39" s="6" t="s">
        <v>157</v>
      </c>
      <c r="H39" s="20">
        <v>200000</v>
      </c>
      <c r="I39" s="21">
        <v>41944</v>
      </c>
      <c r="J39" s="22" t="s">
        <v>986</v>
      </c>
      <c r="K39" s="89" t="s">
        <v>1213</v>
      </c>
      <c r="L39" s="6" t="s">
        <v>1215</v>
      </c>
    </row>
    <row r="40" spans="2:12" s="13" customFormat="1" ht="15" customHeight="1" x14ac:dyDescent="0.25">
      <c r="B40" s="86">
        <v>31</v>
      </c>
      <c r="C40" s="6" t="s">
        <v>243</v>
      </c>
      <c r="D40" s="6" t="s">
        <v>242</v>
      </c>
      <c r="E40" s="6" t="s">
        <v>244</v>
      </c>
      <c r="F40" s="6" t="s">
        <v>108</v>
      </c>
      <c r="G40" s="6" t="s">
        <v>872</v>
      </c>
      <c r="H40" s="20">
        <v>200000</v>
      </c>
      <c r="I40" s="21">
        <v>42037</v>
      </c>
      <c r="J40" s="22" t="s">
        <v>986</v>
      </c>
      <c r="K40" s="89" t="s">
        <v>1216</v>
      </c>
      <c r="L40" s="6" t="s">
        <v>1218</v>
      </c>
    </row>
    <row r="41" spans="2:12" x14ac:dyDescent="0.2">
      <c r="H41" s="53"/>
    </row>
  </sheetData>
  <hyperlinks>
    <hyperlink ref="K18" r:id="rId1" xr:uid="{E50DB665-3E42-4013-8403-E94FD19A8B16}"/>
    <hyperlink ref="K31" r:id="rId2" xr:uid="{F3A72B4C-94FC-4C62-A535-0277DF0BF37D}"/>
    <hyperlink ref="K20" r:id="rId3" xr:uid="{45D3C5DD-985A-4F4D-A958-92C03BA5B214}"/>
    <hyperlink ref="K35" r:id="rId4" xr:uid="{4C597976-FFFF-4CFB-89FC-986DB61674D3}"/>
    <hyperlink ref="K26" r:id="rId5" xr:uid="{1FE1A243-039A-482C-988B-2A1892D51254}"/>
    <hyperlink ref="K22" r:id="rId6" xr:uid="{679E0234-F8E4-44C3-9475-426A4BCF5C72}"/>
    <hyperlink ref="K10" r:id="rId7" xr:uid="{50E294F8-E915-4C9C-A411-42EF72E7B2D2}"/>
    <hyperlink ref="K40" r:id="rId8" xr:uid="{15ABCE6F-1EBD-4000-97E7-C694D01F82A2}"/>
    <hyperlink ref="K39" r:id="rId9" xr:uid="{E054BE12-52A1-42FA-9B26-58FACAEBACB0}"/>
    <hyperlink ref="K37" r:id="rId10" xr:uid="{DABEBEF7-85CA-4C37-B017-C56440867ECB}"/>
    <hyperlink ref="K38" r:id="rId11" xr:uid="{C4A102B0-7B92-476B-9A7F-BD6FB8146E7B}"/>
    <hyperlink ref="K34" r:id="rId12" xr:uid="{B969C39F-993B-458F-8FED-AB06CA946135}"/>
    <hyperlink ref="K32" r:id="rId13" xr:uid="{D314DC49-C97C-41BE-9BED-9E4D33084AC1}"/>
    <hyperlink ref="K15" r:id="rId14" xr:uid="{0027A570-2065-442C-91DB-002F66750681}"/>
    <hyperlink ref="K19" r:id="rId15" xr:uid="{A86A2F05-D3B3-4D39-BB8A-341B8D02EDE2}"/>
    <hyperlink ref="K16" r:id="rId16" xr:uid="{2BB4A55C-052A-4B7F-8793-84AC24A27A5D}"/>
    <hyperlink ref="K36" r:id="rId17" xr:uid="{65D24D89-F008-48BF-8D07-1A662560E584}"/>
    <hyperlink ref="K11" r:id="rId18" xr:uid="{910B0407-564E-4E1C-9379-D4174A97E833}"/>
    <hyperlink ref="K12" r:id="rId19" xr:uid="{51E4EA17-330A-46DA-9251-85074BEF6977}"/>
    <hyperlink ref="K13" r:id="rId20" xr:uid="{46C467B7-0207-49F7-818F-5406F8D78955}"/>
    <hyperlink ref="K14" r:id="rId21" xr:uid="{C2B5E057-DE7D-4C11-A1E3-032714546294}"/>
    <hyperlink ref="K25" r:id="rId22" xr:uid="{6F80D8E8-D5B1-4260-B275-3E3DFB8CB9AC}"/>
    <hyperlink ref="K27" r:id="rId23" xr:uid="{609E03E7-B7D2-436F-BBB6-57A38F43936B}"/>
    <hyperlink ref="K28" r:id="rId24" xr:uid="{A8FD905B-C6B3-4343-A244-D96D597259B2}"/>
    <hyperlink ref="K29" r:id="rId25" xr:uid="{F5DAB783-2022-4F58-937F-2C12E89CE76F}"/>
    <hyperlink ref="K30" r:id="rId26" xr:uid="{9943B856-C7EE-4726-A164-3E566BED743D}"/>
    <hyperlink ref="K33" r:id="rId27" xr:uid="{89E0D92D-B1D0-402C-9E15-1266109D5A45}"/>
    <hyperlink ref="K17" r:id="rId28" xr:uid="{88EB021C-D42E-4E9F-B4FE-0DB37EEB3127}"/>
    <hyperlink ref="K23" r:id="rId29" xr:uid="{D9463300-5CAF-48D1-BDF3-D267373464C9}"/>
    <hyperlink ref="K24" r:id="rId30" xr:uid="{CD7B603F-D944-4E15-8C72-F4B01A1CBB67}"/>
  </hyperlinks>
  <pageMargins left="0.7" right="0.7" top="0.75" bottom="0.75" header="0.3" footer="0.3"/>
  <pageSetup paperSize="5" scale="70" orientation="landscape" r:id="rId31"/>
  <drawing r:id="rId3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6753-1FB1-46A3-B74B-B3203CC42B37}">
  <dimension ref="C2:G118"/>
  <sheetViews>
    <sheetView topLeftCell="B1" workbookViewId="0">
      <selection activeCell="J11" sqref="J11"/>
    </sheetView>
  </sheetViews>
  <sheetFormatPr baseColWidth="10" defaultRowHeight="15" x14ac:dyDescent="0.25"/>
  <cols>
    <col min="1" max="1" width="0" hidden="1" customWidth="1"/>
    <col min="3" max="3" width="4" customWidth="1"/>
    <col min="4" max="4" width="40.7109375" customWidth="1"/>
    <col min="5" max="5" width="61.7109375" customWidth="1"/>
    <col min="6" max="6" width="20.5703125" customWidth="1"/>
    <col min="7" max="7" width="27.7109375" style="59" bestFit="1" customWidth="1"/>
  </cols>
  <sheetData>
    <row r="2" spans="3:7" ht="20.25" x14ac:dyDescent="0.25">
      <c r="C2" s="129"/>
      <c r="D2" s="129"/>
      <c r="E2" s="129"/>
      <c r="F2" s="129"/>
    </row>
    <row r="4" spans="3:7" s="62" customFormat="1" ht="15.75" x14ac:dyDescent="0.25">
      <c r="C4" s="60"/>
      <c r="D4" s="60"/>
      <c r="E4" s="60"/>
      <c r="F4" s="60"/>
      <c r="G4" s="61"/>
    </row>
    <row r="5" spans="3:7" s="62" customFormat="1" ht="15.75" x14ac:dyDescent="0.25">
      <c r="C5" s="60"/>
      <c r="D5" s="60"/>
      <c r="E5" s="60"/>
      <c r="F5" s="60"/>
      <c r="G5" s="61"/>
    </row>
    <row r="6" spans="3:7" s="62" customFormat="1" ht="15.75" x14ac:dyDescent="0.25">
      <c r="C6" s="60"/>
      <c r="D6" s="60"/>
      <c r="E6" s="60"/>
      <c r="F6" s="60"/>
      <c r="G6" s="61"/>
    </row>
    <row r="7" spans="3:7" s="62" customFormat="1" ht="43.5" customHeight="1" x14ac:dyDescent="0.35">
      <c r="C7" s="130" t="s">
        <v>2071</v>
      </c>
      <c r="D7" s="130"/>
      <c r="E7" s="130"/>
      <c r="F7" s="130"/>
      <c r="G7" s="130"/>
    </row>
    <row r="8" spans="3:7" ht="54" customHeight="1" x14ac:dyDescent="0.25">
      <c r="C8" s="63" t="s">
        <v>1258</v>
      </c>
      <c r="D8" s="64" t="s">
        <v>1259</v>
      </c>
      <c r="E8" s="64" t="s">
        <v>1260</v>
      </c>
      <c r="F8" s="64" t="s">
        <v>1261</v>
      </c>
      <c r="G8" s="64" t="s">
        <v>1262</v>
      </c>
    </row>
    <row r="9" spans="3:7" ht="34.5" customHeight="1" x14ac:dyDescent="0.25">
      <c r="C9" s="127" t="s">
        <v>1263</v>
      </c>
      <c r="D9" s="127"/>
      <c r="E9" s="127"/>
      <c r="F9" s="127"/>
      <c r="G9" s="127"/>
    </row>
    <row r="10" spans="3:7" x14ac:dyDescent="0.25">
      <c r="C10" s="65">
        <v>1</v>
      </c>
      <c r="D10" s="66" t="s">
        <v>1264</v>
      </c>
      <c r="E10" s="67" t="s">
        <v>1265</v>
      </c>
      <c r="F10" s="67">
        <v>30000</v>
      </c>
      <c r="G10" s="68" t="s">
        <v>1266</v>
      </c>
    </row>
    <row r="11" spans="3:7" x14ac:dyDescent="0.25">
      <c r="C11" s="69">
        <v>2</v>
      </c>
      <c r="D11" s="67" t="s">
        <v>1267</v>
      </c>
      <c r="E11" s="67" t="s">
        <v>1268</v>
      </c>
      <c r="F11" s="67">
        <v>27500</v>
      </c>
      <c r="G11" s="68" t="s">
        <v>1269</v>
      </c>
    </row>
    <row r="12" spans="3:7" x14ac:dyDescent="0.25">
      <c r="C12" s="69">
        <v>3</v>
      </c>
      <c r="D12" s="67" t="s">
        <v>1270</v>
      </c>
      <c r="E12" s="67" t="s">
        <v>1271</v>
      </c>
      <c r="F12" s="67">
        <v>27500</v>
      </c>
      <c r="G12" s="68" t="s">
        <v>1272</v>
      </c>
    </row>
    <row r="13" spans="3:7" x14ac:dyDescent="0.25">
      <c r="C13" s="69">
        <v>4</v>
      </c>
      <c r="D13" s="67" t="s">
        <v>1273</v>
      </c>
      <c r="E13" s="67" t="s">
        <v>1274</v>
      </c>
      <c r="F13" s="67">
        <v>27500</v>
      </c>
      <c r="G13" s="68" t="s">
        <v>1272</v>
      </c>
    </row>
    <row r="14" spans="3:7" x14ac:dyDescent="0.25">
      <c r="C14" s="69">
        <v>5</v>
      </c>
      <c r="D14" s="67" t="s">
        <v>1275</v>
      </c>
      <c r="E14" s="67" t="s">
        <v>1276</v>
      </c>
      <c r="F14" s="67">
        <v>27500</v>
      </c>
      <c r="G14" s="68" t="s">
        <v>1272</v>
      </c>
    </row>
    <row r="15" spans="3:7" x14ac:dyDescent="0.25">
      <c r="C15" s="65">
        <v>6</v>
      </c>
      <c r="D15" s="67" t="s">
        <v>1277</v>
      </c>
      <c r="E15" s="67" t="s">
        <v>1278</v>
      </c>
      <c r="F15" s="67">
        <v>27500</v>
      </c>
      <c r="G15" s="68" t="s">
        <v>1272</v>
      </c>
    </row>
    <row r="16" spans="3:7" x14ac:dyDescent="0.25">
      <c r="C16" s="69">
        <v>7</v>
      </c>
      <c r="D16" s="67" t="s">
        <v>1279</v>
      </c>
      <c r="E16" s="67" t="s">
        <v>1280</v>
      </c>
      <c r="F16" s="67">
        <v>27500</v>
      </c>
      <c r="G16" s="68" t="s">
        <v>1272</v>
      </c>
    </row>
    <row r="17" spans="3:7" x14ac:dyDescent="0.25">
      <c r="C17" s="70" t="s">
        <v>1281</v>
      </c>
      <c r="D17" s="128" t="s">
        <v>1282</v>
      </c>
      <c r="E17" s="128"/>
      <c r="F17" s="71">
        <f>SUM(F10:F16)</f>
        <v>195000</v>
      </c>
      <c r="G17" s="72"/>
    </row>
    <row r="18" spans="3:7" ht="27" customHeight="1" x14ac:dyDescent="0.25">
      <c r="C18" s="127" t="s">
        <v>1283</v>
      </c>
      <c r="D18" s="127"/>
      <c r="E18" s="127"/>
      <c r="F18" s="127"/>
      <c r="G18" s="127"/>
    </row>
    <row r="19" spans="3:7" x14ac:dyDescent="0.25">
      <c r="C19" s="69" t="s">
        <v>1284</v>
      </c>
      <c r="D19" s="73" t="s">
        <v>1285</v>
      </c>
      <c r="E19" s="73" t="s">
        <v>1286</v>
      </c>
      <c r="F19" s="67">
        <v>15000</v>
      </c>
      <c r="G19" s="68" t="s">
        <v>1269</v>
      </c>
    </row>
    <row r="20" spans="3:7" x14ac:dyDescent="0.25">
      <c r="C20" s="69" t="s">
        <v>1287</v>
      </c>
      <c r="D20" s="73" t="s">
        <v>1288</v>
      </c>
      <c r="E20" s="67" t="s">
        <v>1289</v>
      </c>
      <c r="F20" s="67">
        <v>15000</v>
      </c>
      <c r="G20" s="68" t="s">
        <v>1269</v>
      </c>
    </row>
    <row r="21" spans="3:7" x14ac:dyDescent="0.25">
      <c r="C21" s="69" t="s">
        <v>1290</v>
      </c>
      <c r="D21" s="67" t="s">
        <v>1291</v>
      </c>
      <c r="E21" s="67" t="s">
        <v>1292</v>
      </c>
      <c r="F21" s="67">
        <v>15000</v>
      </c>
      <c r="G21" s="68" t="s">
        <v>1269</v>
      </c>
    </row>
    <row r="22" spans="3:7" x14ac:dyDescent="0.25">
      <c r="C22" s="69" t="s">
        <v>1293</v>
      </c>
      <c r="D22" s="67" t="s">
        <v>1294</v>
      </c>
      <c r="E22" s="73" t="s">
        <v>1295</v>
      </c>
      <c r="F22" s="67">
        <v>15000</v>
      </c>
      <c r="G22" s="68" t="s">
        <v>1269</v>
      </c>
    </row>
    <row r="23" spans="3:7" x14ac:dyDescent="0.25">
      <c r="C23" s="65" t="s">
        <v>1296</v>
      </c>
      <c r="D23" s="67" t="s">
        <v>1297</v>
      </c>
      <c r="E23" s="67" t="s">
        <v>1298</v>
      </c>
      <c r="F23" s="67">
        <v>15000</v>
      </c>
      <c r="G23" s="68" t="s">
        <v>1269</v>
      </c>
    </row>
    <row r="24" spans="3:7" x14ac:dyDescent="0.25">
      <c r="C24" s="69" t="s">
        <v>1299</v>
      </c>
      <c r="D24" s="73" t="s">
        <v>1300</v>
      </c>
      <c r="E24" s="67" t="s">
        <v>1301</v>
      </c>
      <c r="F24" s="67">
        <v>15000</v>
      </c>
      <c r="G24" s="68" t="s">
        <v>1269</v>
      </c>
    </row>
    <row r="25" spans="3:7" x14ac:dyDescent="0.25">
      <c r="C25" s="69" t="s">
        <v>1281</v>
      </c>
      <c r="D25" s="67" t="s">
        <v>1302</v>
      </c>
      <c r="E25" s="67" t="s">
        <v>1303</v>
      </c>
      <c r="F25" s="67">
        <v>15000</v>
      </c>
      <c r="G25" s="68" t="s">
        <v>1269</v>
      </c>
    </row>
    <row r="26" spans="3:7" x14ac:dyDescent="0.25">
      <c r="C26" s="69" t="s">
        <v>1304</v>
      </c>
      <c r="D26" s="74" t="s">
        <v>1305</v>
      </c>
      <c r="E26" s="74" t="s">
        <v>1306</v>
      </c>
      <c r="F26" s="67">
        <v>15000</v>
      </c>
      <c r="G26" s="68" t="s">
        <v>1269</v>
      </c>
    </row>
    <row r="27" spans="3:7" x14ac:dyDescent="0.25">
      <c r="C27" s="69" t="s">
        <v>1307</v>
      </c>
      <c r="D27" s="67" t="s">
        <v>1308</v>
      </c>
      <c r="E27" s="67" t="s">
        <v>1309</v>
      </c>
      <c r="F27" s="67">
        <v>15000</v>
      </c>
      <c r="G27" s="68" t="s">
        <v>1269</v>
      </c>
    </row>
    <row r="28" spans="3:7" x14ac:dyDescent="0.25">
      <c r="C28" s="69" t="s">
        <v>1310</v>
      </c>
      <c r="D28" s="74" t="s">
        <v>1311</v>
      </c>
      <c r="E28" s="74" t="s">
        <v>1312</v>
      </c>
      <c r="F28" s="67">
        <v>15000</v>
      </c>
      <c r="G28" s="68" t="s">
        <v>1269</v>
      </c>
    </row>
    <row r="29" spans="3:7" x14ac:dyDescent="0.25">
      <c r="C29" s="65" t="s">
        <v>1313</v>
      </c>
      <c r="D29" s="75" t="s">
        <v>1314</v>
      </c>
      <c r="E29" s="67" t="s">
        <v>1315</v>
      </c>
      <c r="F29" s="67">
        <v>15000</v>
      </c>
      <c r="G29" s="68" t="s">
        <v>1269</v>
      </c>
    </row>
    <row r="30" spans="3:7" x14ac:dyDescent="0.25">
      <c r="C30" s="69" t="s">
        <v>1316</v>
      </c>
      <c r="D30" s="67" t="s">
        <v>1317</v>
      </c>
      <c r="E30" s="67" t="s">
        <v>1318</v>
      </c>
      <c r="F30" s="67">
        <v>15000</v>
      </c>
      <c r="G30" s="68" t="s">
        <v>1269</v>
      </c>
    </row>
    <row r="31" spans="3:7" x14ac:dyDescent="0.25">
      <c r="C31" s="69" t="s">
        <v>1319</v>
      </c>
      <c r="D31" s="67" t="s">
        <v>1320</v>
      </c>
      <c r="E31" s="67" t="s">
        <v>1321</v>
      </c>
      <c r="F31" s="67">
        <v>15000</v>
      </c>
      <c r="G31" s="68" t="s">
        <v>1269</v>
      </c>
    </row>
    <row r="32" spans="3:7" ht="14.25" customHeight="1" x14ac:dyDescent="0.25">
      <c r="C32" s="69" t="s">
        <v>1322</v>
      </c>
      <c r="D32" s="67" t="s">
        <v>1323</v>
      </c>
      <c r="E32" s="73" t="s">
        <v>1324</v>
      </c>
      <c r="F32" s="67">
        <v>15000</v>
      </c>
      <c r="G32" s="68" t="s">
        <v>1269</v>
      </c>
    </row>
    <row r="33" spans="3:7" x14ac:dyDescent="0.25">
      <c r="C33" s="69" t="s">
        <v>1325</v>
      </c>
      <c r="D33" s="67" t="s">
        <v>1326</v>
      </c>
      <c r="E33" s="73" t="s">
        <v>1327</v>
      </c>
      <c r="F33" s="67">
        <v>15000</v>
      </c>
      <c r="G33" s="68" t="s">
        <v>1269</v>
      </c>
    </row>
    <row r="34" spans="3:7" x14ac:dyDescent="0.25">
      <c r="C34" s="69" t="s">
        <v>1328</v>
      </c>
      <c r="D34" s="67" t="s">
        <v>1329</v>
      </c>
      <c r="E34" s="73" t="s">
        <v>1330</v>
      </c>
      <c r="F34" s="67">
        <v>15000</v>
      </c>
      <c r="G34" s="68" t="s">
        <v>1269</v>
      </c>
    </row>
    <row r="35" spans="3:7" x14ac:dyDescent="0.25">
      <c r="C35" s="65" t="s">
        <v>1331</v>
      </c>
      <c r="D35" s="67" t="s">
        <v>1332</v>
      </c>
      <c r="E35" s="73" t="s">
        <v>1333</v>
      </c>
      <c r="F35" s="67">
        <v>15000</v>
      </c>
      <c r="G35" s="68" t="s">
        <v>1269</v>
      </c>
    </row>
    <row r="36" spans="3:7" ht="14.25" customHeight="1" x14ac:dyDescent="0.25">
      <c r="C36" s="69" t="s">
        <v>1334</v>
      </c>
      <c r="D36" s="67" t="s">
        <v>1335</v>
      </c>
      <c r="E36" s="73" t="s">
        <v>1336</v>
      </c>
      <c r="F36" s="67">
        <v>15000</v>
      </c>
      <c r="G36" s="68" t="s">
        <v>1269</v>
      </c>
    </row>
    <row r="37" spans="3:7" x14ac:dyDescent="0.25">
      <c r="C37" s="69" t="s">
        <v>1337</v>
      </c>
      <c r="D37" s="67" t="s">
        <v>1338</v>
      </c>
      <c r="E37" s="73" t="s">
        <v>1339</v>
      </c>
      <c r="F37" s="67">
        <v>15000</v>
      </c>
      <c r="G37" s="68" t="s">
        <v>1269</v>
      </c>
    </row>
    <row r="38" spans="3:7" x14ac:dyDescent="0.25">
      <c r="C38" s="69" t="s">
        <v>1340</v>
      </c>
      <c r="D38" s="67" t="s">
        <v>1341</v>
      </c>
      <c r="E38" s="67" t="s">
        <v>1342</v>
      </c>
      <c r="F38" s="67">
        <v>15000</v>
      </c>
      <c r="G38" s="68" t="s">
        <v>1269</v>
      </c>
    </row>
    <row r="39" spans="3:7" x14ac:dyDescent="0.25">
      <c r="C39" s="69" t="s">
        <v>1343</v>
      </c>
      <c r="D39" s="67" t="s">
        <v>1344</v>
      </c>
      <c r="E39" s="67" t="s">
        <v>1345</v>
      </c>
      <c r="F39" s="67">
        <v>15000</v>
      </c>
      <c r="G39" s="68" t="s">
        <v>1269</v>
      </c>
    </row>
    <row r="40" spans="3:7" x14ac:dyDescent="0.25">
      <c r="C40" s="69" t="s">
        <v>1346</v>
      </c>
      <c r="D40" s="67" t="s">
        <v>1347</v>
      </c>
      <c r="E40" s="67" t="s">
        <v>1348</v>
      </c>
      <c r="F40" s="67">
        <v>15000</v>
      </c>
      <c r="G40" s="68" t="s">
        <v>1269</v>
      </c>
    </row>
    <row r="41" spans="3:7" ht="14.45" customHeight="1" x14ac:dyDescent="0.25">
      <c r="C41" s="70" t="s">
        <v>1346</v>
      </c>
      <c r="D41" s="128" t="s">
        <v>1349</v>
      </c>
      <c r="E41" s="128"/>
      <c r="F41" s="71">
        <f>SUM(F19:F40)</f>
        <v>330000</v>
      </c>
      <c r="G41" s="72"/>
    </row>
    <row r="42" spans="3:7" ht="34.9" customHeight="1" x14ac:dyDescent="0.25">
      <c r="C42" s="127" t="s">
        <v>1350</v>
      </c>
      <c r="D42" s="127"/>
      <c r="E42" s="127"/>
      <c r="F42" s="127"/>
      <c r="G42" s="127"/>
    </row>
    <row r="43" spans="3:7" x14ac:dyDescent="0.25">
      <c r="C43" s="69" t="s">
        <v>1284</v>
      </c>
      <c r="D43" s="73" t="s">
        <v>1351</v>
      </c>
      <c r="E43" s="67" t="s">
        <v>1352</v>
      </c>
      <c r="F43" s="67">
        <v>7500</v>
      </c>
      <c r="G43" s="68" t="s">
        <v>1269</v>
      </c>
    </row>
    <row r="44" spans="3:7" x14ac:dyDescent="0.25">
      <c r="C44" s="69" t="s">
        <v>1287</v>
      </c>
      <c r="D44" s="73" t="s">
        <v>1353</v>
      </c>
      <c r="E44" s="67" t="s">
        <v>1354</v>
      </c>
      <c r="F44" s="67">
        <v>7500</v>
      </c>
      <c r="G44" s="68" t="s">
        <v>1269</v>
      </c>
    </row>
    <row r="45" spans="3:7" x14ac:dyDescent="0.25">
      <c r="C45" s="69" t="s">
        <v>1290</v>
      </c>
      <c r="D45" s="67" t="s">
        <v>1355</v>
      </c>
      <c r="E45" s="67" t="s">
        <v>1356</v>
      </c>
      <c r="F45" s="67">
        <v>5500</v>
      </c>
      <c r="G45" s="68" t="s">
        <v>1269</v>
      </c>
    </row>
    <row r="46" spans="3:7" x14ac:dyDescent="0.25">
      <c r="C46" s="69" t="s">
        <v>1293</v>
      </c>
      <c r="D46" s="67" t="s">
        <v>1357</v>
      </c>
      <c r="E46" s="67" t="s">
        <v>1358</v>
      </c>
      <c r="F46" s="67">
        <v>7500</v>
      </c>
      <c r="G46" s="68" t="s">
        <v>1269</v>
      </c>
    </row>
    <row r="47" spans="3:7" x14ac:dyDescent="0.25">
      <c r="C47" s="65" t="s">
        <v>1296</v>
      </c>
      <c r="D47" s="67" t="s">
        <v>1359</v>
      </c>
      <c r="E47" s="67" t="s">
        <v>1360</v>
      </c>
      <c r="F47" s="67">
        <v>7500</v>
      </c>
      <c r="G47" s="68" t="s">
        <v>1269</v>
      </c>
    </row>
    <row r="48" spans="3:7" x14ac:dyDescent="0.25">
      <c r="C48" s="69" t="s">
        <v>1299</v>
      </c>
      <c r="D48" s="67" t="s">
        <v>1361</v>
      </c>
      <c r="E48" s="67" t="s">
        <v>1362</v>
      </c>
      <c r="F48" s="67">
        <v>6500</v>
      </c>
      <c r="G48" s="68" t="s">
        <v>1269</v>
      </c>
    </row>
    <row r="49" spans="3:7" x14ac:dyDescent="0.25">
      <c r="C49" s="69" t="s">
        <v>1281</v>
      </c>
      <c r="D49" s="67" t="s">
        <v>1363</v>
      </c>
      <c r="E49" s="67" t="s">
        <v>1364</v>
      </c>
      <c r="F49" s="67">
        <v>0</v>
      </c>
      <c r="G49" s="68" t="s">
        <v>1269</v>
      </c>
    </row>
    <row r="50" spans="3:7" x14ac:dyDescent="0.25">
      <c r="C50" s="69" t="s">
        <v>1304</v>
      </c>
      <c r="D50" s="67" t="s">
        <v>1365</v>
      </c>
      <c r="E50" s="67" t="s">
        <v>1366</v>
      </c>
      <c r="F50" s="67">
        <v>6250</v>
      </c>
      <c r="G50" s="68" t="s">
        <v>1269</v>
      </c>
    </row>
    <row r="51" spans="3:7" x14ac:dyDescent="0.25">
      <c r="C51" s="69" t="s">
        <v>1307</v>
      </c>
      <c r="D51" s="67" t="s">
        <v>1367</v>
      </c>
      <c r="E51" s="67" t="s">
        <v>1368</v>
      </c>
      <c r="F51" s="67">
        <v>7500</v>
      </c>
      <c r="G51" s="68" t="s">
        <v>1269</v>
      </c>
    </row>
    <row r="52" spans="3:7" x14ac:dyDescent="0.25">
      <c r="C52" s="69" t="s">
        <v>1310</v>
      </c>
      <c r="D52" s="67" t="s">
        <v>1369</v>
      </c>
      <c r="E52" s="67" t="s">
        <v>1370</v>
      </c>
      <c r="F52" s="67">
        <v>6250</v>
      </c>
      <c r="G52" s="68" t="s">
        <v>1269</v>
      </c>
    </row>
    <row r="53" spans="3:7" x14ac:dyDescent="0.25">
      <c r="C53" s="65" t="s">
        <v>1313</v>
      </c>
      <c r="D53" s="73" t="s">
        <v>1371</v>
      </c>
      <c r="E53" s="75" t="s">
        <v>1372</v>
      </c>
      <c r="F53" s="67">
        <v>6000</v>
      </c>
      <c r="G53" s="68" t="s">
        <v>1269</v>
      </c>
    </row>
    <row r="54" spans="3:7" x14ac:dyDescent="0.25">
      <c r="C54" s="69" t="s">
        <v>1316</v>
      </c>
      <c r="D54" s="73" t="s">
        <v>1373</v>
      </c>
      <c r="E54" s="75" t="s">
        <v>1374</v>
      </c>
      <c r="F54" s="67">
        <v>6500</v>
      </c>
      <c r="G54" s="68" t="s">
        <v>1269</v>
      </c>
    </row>
    <row r="55" spans="3:7" x14ac:dyDescent="0.25">
      <c r="C55" s="69" t="s">
        <v>1319</v>
      </c>
      <c r="D55" s="73" t="s">
        <v>1375</v>
      </c>
      <c r="E55" s="75" t="s">
        <v>1376</v>
      </c>
      <c r="F55" s="67">
        <v>5000</v>
      </c>
      <c r="G55" s="68" t="s">
        <v>1269</v>
      </c>
    </row>
    <row r="56" spans="3:7" x14ac:dyDescent="0.25">
      <c r="C56" s="69" t="s">
        <v>1322</v>
      </c>
      <c r="D56" s="73" t="s">
        <v>1377</v>
      </c>
      <c r="E56" s="75" t="s">
        <v>1378</v>
      </c>
      <c r="F56" s="67">
        <v>6000</v>
      </c>
      <c r="G56" s="68" t="s">
        <v>1269</v>
      </c>
    </row>
    <row r="57" spans="3:7" x14ac:dyDescent="0.25">
      <c r="C57" s="69" t="s">
        <v>1325</v>
      </c>
      <c r="D57" s="73" t="s">
        <v>1379</v>
      </c>
      <c r="E57" s="75" t="s">
        <v>1380</v>
      </c>
      <c r="F57" s="67">
        <v>5000</v>
      </c>
      <c r="G57" s="68" t="s">
        <v>1269</v>
      </c>
    </row>
    <row r="58" spans="3:7" x14ac:dyDescent="0.25">
      <c r="C58" s="69" t="s">
        <v>1328</v>
      </c>
      <c r="D58" s="73" t="s">
        <v>1381</v>
      </c>
      <c r="E58" s="75" t="s">
        <v>1382</v>
      </c>
      <c r="F58" s="67">
        <v>6000</v>
      </c>
      <c r="G58" s="68" t="s">
        <v>1269</v>
      </c>
    </row>
    <row r="59" spans="3:7" x14ac:dyDescent="0.25">
      <c r="C59" s="65" t="s">
        <v>1331</v>
      </c>
      <c r="D59" s="73" t="s">
        <v>1383</v>
      </c>
      <c r="E59" s="75" t="s">
        <v>1384</v>
      </c>
      <c r="F59" s="67">
        <v>5000</v>
      </c>
      <c r="G59" s="68" t="s">
        <v>1269</v>
      </c>
    </row>
    <row r="60" spans="3:7" x14ac:dyDescent="0.25">
      <c r="C60" s="69" t="s">
        <v>1334</v>
      </c>
      <c r="D60" s="73" t="s">
        <v>1385</v>
      </c>
      <c r="E60" s="75" t="s">
        <v>1386</v>
      </c>
      <c r="F60" s="67">
        <v>5000</v>
      </c>
      <c r="G60" s="68" t="s">
        <v>1269</v>
      </c>
    </row>
    <row r="61" spans="3:7" x14ac:dyDescent="0.25">
      <c r="C61" s="69" t="s">
        <v>1337</v>
      </c>
      <c r="D61" s="73" t="s">
        <v>1387</v>
      </c>
      <c r="E61" s="75" t="s">
        <v>1388</v>
      </c>
      <c r="F61" s="67">
        <v>5000</v>
      </c>
      <c r="G61" s="68" t="s">
        <v>1269</v>
      </c>
    </row>
    <row r="62" spans="3:7" x14ac:dyDescent="0.25">
      <c r="C62" s="69" t="s">
        <v>1340</v>
      </c>
      <c r="D62" s="73" t="s">
        <v>1389</v>
      </c>
      <c r="E62" s="75" t="s">
        <v>1390</v>
      </c>
      <c r="F62" s="67">
        <v>6250</v>
      </c>
      <c r="G62" s="68" t="s">
        <v>1269</v>
      </c>
    </row>
    <row r="63" spans="3:7" x14ac:dyDescent="0.25">
      <c r="C63" s="69" t="s">
        <v>1343</v>
      </c>
      <c r="D63" s="73" t="s">
        <v>1391</v>
      </c>
      <c r="E63" s="75" t="s">
        <v>1392</v>
      </c>
      <c r="F63" s="67">
        <v>6250</v>
      </c>
      <c r="G63" s="68" t="s">
        <v>1269</v>
      </c>
    </row>
    <row r="64" spans="3:7" x14ac:dyDescent="0.25">
      <c r="C64" s="69" t="s">
        <v>1346</v>
      </c>
      <c r="D64" s="73" t="s">
        <v>1393</v>
      </c>
      <c r="E64" s="75" t="s">
        <v>1394</v>
      </c>
      <c r="F64" s="67">
        <v>7500</v>
      </c>
      <c r="G64" s="68" t="s">
        <v>1269</v>
      </c>
    </row>
    <row r="65" spans="3:7" x14ac:dyDescent="0.25">
      <c r="C65" s="65" t="s">
        <v>1395</v>
      </c>
      <c r="D65" s="73" t="s">
        <v>1396</v>
      </c>
      <c r="E65" s="75" t="s">
        <v>1397</v>
      </c>
      <c r="F65" s="67">
        <v>6000</v>
      </c>
      <c r="G65" s="68" t="s">
        <v>1269</v>
      </c>
    </row>
    <row r="66" spans="3:7" x14ac:dyDescent="0.25">
      <c r="C66" s="69" t="s">
        <v>1398</v>
      </c>
      <c r="D66" s="73" t="s">
        <v>1399</v>
      </c>
      <c r="E66" s="75" t="s">
        <v>1400</v>
      </c>
      <c r="F66" s="67">
        <v>6000</v>
      </c>
      <c r="G66" s="68" t="s">
        <v>1269</v>
      </c>
    </row>
    <row r="67" spans="3:7" ht="25.5" x14ac:dyDescent="0.25">
      <c r="C67" s="69" t="s">
        <v>1401</v>
      </c>
      <c r="D67" s="73" t="s">
        <v>1402</v>
      </c>
      <c r="E67" s="75" t="s">
        <v>1403</v>
      </c>
      <c r="F67" s="67">
        <v>7500</v>
      </c>
      <c r="G67" s="68" t="s">
        <v>1269</v>
      </c>
    </row>
    <row r="68" spans="3:7" ht="15" customHeight="1" x14ac:dyDescent="0.25">
      <c r="C68" s="69" t="s">
        <v>1404</v>
      </c>
      <c r="D68" s="73" t="s">
        <v>1405</v>
      </c>
      <c r="E68" s="75" t="s">
        <v>1406</v>
      </c>
      <c r="F68" s="67">
        <v>6250</v>
      </c>
      <c r="G68" s="68" t="s">
        <v>1269</v>
      </c>
    </row>
    <row r="69" spans="3:7" ht="15" customHeight="1" x14ac:dyDescent="0.25">
      <c r="C69" s="69" t="s">
        <v>1407</v>
      </c>
      <c r="D69" s="73" t="s">
        <v>1408</v>
      </c>
      <c r="E69" s="75" t="s">
        <v>1409</v>
      </c>
      <c r="F69" s="67">
        <v>5000</v>
      </c>
      <c r="G69" s="68" t="s">
        <v>1269</v>
      </c>
    </row>
    <row r="70" spans="3:7" ht="15" customHeight="1" x14ac:dyDescent="0.25">
      <c r="C70" s="69" t="s">
        <v>1410</v>
      </c>
      <c r="D70" s="73" t="s">
        <v>1411</v>
      </c>
      <c r="E70" s="75" t="s">
        <v>1412</v>
      </c>
      <c r="F70" s="67">
        <v>5000</v>
      </c>
      <c r="G70" s="68" t="s">
        <v>1269</v>
      </c>
    </row>
    <row r="71" spans="3:7" ht="25.5" x14ac:dyDescent="0.25">
      <c r="C71" s="65" t="s">
        <v>1413</v>
      </c>
      <c r="D71" s="73" t="s">
        <v>1414</v>
      </c>
      <c r="E71" s="75" t="s">
        <v>1415</v>
      </c>
      <c r="F71" s="67">
        <v>5000</v>
      </c>
      <c r="G71" s="68" t="s">
        <v>1269</v>
      </c>
    </row>
    <row r="72" spans="3:7" ht="25.5" x14ac:dyDescent="0.25">
      <c r="C72" s="69" t="s">
        <v>1416</v>
      </c>
      <c r="D72" s="73" t="s">
        <v>1417</v>
      </c>
      <c r="E72" s="75" t="s">
        <v>1418</v>
      </c>
      <c r="F72" s="67">
        <v>7500</v>
      </c>
      <c r="G72" s="68" t="s">
        <v>1269</v>
      </c>
    </row>
    <row r="73" spans="3:7" ht="15" customHeight="1" x14ac:dyDescent="0.25">
      <c r="C73" s="69" t="s">
        <v>1419</v>
      </c>
      <c r="D73" s="75" t="s">
        <v>1420</v>
      </c>
      <c r="E73" s="73" t="s">
        <v>1421</v>
      </c>
      <c r="F73" s="75">
        <v>6500</v>
      </c>
      <c r="G73" s="68" t="s">
        <v>1269</v>
      </c>
    </row>
    <row r="74" spans="3:7" ht="15" customHeight="1" x14ac:dyDescent="0.25">
      <c r="C74" s="69" t="s">
        <v>1422</v>
      </c>
      <c r="D74" s="73" t="s">
        <v>1423</v>
      </c>
      <c r="E74" s="75" t="s">
        <v>1424</v>
      </c>
      <c r="F74" s="76">
        <v>5000</v>
      </c>
      <c r="G74" s="68" t="s">
        <v>1269</v>
      </c>
    </row>
    <row r="75" spans="3:7" ht="15" customHeight="1" x14ac:dyDescent="0.25">
      <c r="C75" s="69" t="s">
        <v>1425</v>
      </c>
      <c r="D75" s="73" t="s">
        <v>1426</v>
      </c>
      <c r="E75" s="75" t="s">
        <v>1427</v>
      </c>
      <c r="F75" s="76">
        <v>6500</v>
      </c>
      <c r="G75" s="68" t="s">
        <v>1269</v>
      </c>
    </row>
    <row r="76" spans="3:7" ht="15" customHeight="1" x14ac:dyDescent="0.25">
      <c r="C76" s="69" t="s">
        <v>1428</v>
      </c>
      <c r="D76" s="73" t="s">
        <v>1429</v>
      </c>
      <c r="E76" s="75" t="s">
        <v>1430</v>
      </c>
      <c r="F76" s="76">
        <v>7500</v>
      </c>
      <c r="G76" s="68" t="s">
        <v>1269</v>
      </c>
    </row>
    <row r="77" spans="3:7" ht="15" customHeight="1" x14ac:dyDescent="0.25">
      <c r="C77" s="65" t="s">
        <v>1431</v>
      </c>
      <c r="D77" s="73" t="s">
        <v>1432</v>
      </c>
      <c r="E77" s="75" t="s">
        <v>1433</v>
      </c>
      <c r="F77" s="66">
        <v>5500</v>
      </c>
      <c r="G77" s="68" t="s">
        <v>1269</v>
      </c>
    </row>
    <row r="78" spans="3:7" ht="20.45" customHeight="1" x14ac:dyDescent="0.25">
      <c r="C78" s="70" t="s">
        <v>1431</v>
      </c>
      <c r="D78" s="128" t="s">
        <v>1434</v>
      </c>
      <c r="E78" s="128"/>
      <c r="F78" s="71">
        <f>SUM(F43:F77)</f>
        <v>210750</v>
      </c>
      <c r="G78" s="72"/>
    </row>
    <row r="79" spans="3:7" s="77" customFormat="1" ht="20.45" customHeight="1" x14ac:dyDescent="0.25">
      <c r="C79" s="127" t="s">
        <v>1435</v>
      </c>
      <c r="D79" s="127"/>
      <c r="E79" s="127"/>
      <c r="F79" s="127"/>
      <c r="G79" s="127"/>
    </row>
    <row r="80" spans="3:7" s="77" customFormat="1" ht="15" customHeight="1" x14ac:dyDescent="0.25">
      <c r="C80" s="78" t="s">
        <v>1284</v>
      </c>
      <c r="D80" s="75" t="s">
        <v>1436</v>
      </c>
      <c r="E80" s="75" t="s">
        <v>1437</v>
      </c>
      <c r="F80" s="75">
        <v>5500</v>
      </c>
      <c r="G80" s="68" t="s">
        <v>1269</v>
      </c>
    </row>
    <row r="81" spans="3:7" s="77" customFormat="1" ht="15" customHeight="1" x14ac:dyDescent="0.25">
      <c r="C81" s="69" t="s">
        <v>1287</v>
      </c>
      <c r="D81" s="75" t="s">
        <v>1438</v>
      </c>
      <c r="E81" s="73" t="s">
        <v>1439</v>
      </c>
      <c r="F81" s="75">
        <v>6250</v>
      </c>
      <c r="G81" s="68" t="s">
        <v>1269</v>
      </c>
    </row>
    <row r="82" spans="3:7" s="77" customFormat="1" ht="15" customHeight="1" x14ac:dyDescent="0.25">
      <c r="C82" s="69" t="s">
        <v>1290</v>
      </c>
      <c r="D82" s="75" t="s">
        <v>1440</v>
      </c>
      <c r="E82" s="73" t="s">
        <v>1441</v>
      </c>
      <c r="F82" s="75">
        <v>6250</v>
      </c>
      <c r="G82" s="68" t="s">
        <v>1269</v>
      </c>
    </row>
    <row r="83" spans="3:7" s="77" customFormat="1" ht="15" customHeight="1" x14ac:dyDescent="0.25">
      <c r="C83" s="69" t="s">
        <v>1293</v>
      </c>
      <c r="D83" s="75" t="s">
        <v>1442</v>
      </c>
      <c r="E83" s="73" t="s">
        <v>1443</v>
      </c>
      <c r="F83" s="75">
        <v>6250</v>
      </c>
      <c r="G83" s="68" t="s">
        <v>1269</v>
      </c>
    </row>
    <row r="84" spans="3:7" s="77" customFormat="1" ht="15" customHeight="1" x14ac:dyDescent="0.25">
      <c r="C84" s="69" t="s">
        <v>1296</v>
      </c>
      <c r="D84" s="75" t="s">
        <v>1444</v>
      </c>
      <c r="E84" s="73" t="s">
        <v>1445</v>
      </c>
      <c r="F84" s="75">
        <v>7500</v>
      </c>
      <c r="G84" s="68" t="s">
        <v>1269</v>
      </c>
    </row>
    <row r="85" spans="3:7" s="77" customFormat="1" ht="15" customHeight="1" x14ac:dyDescent="0.25">
      <c r="C85" s="69" t="s">
        <v>1299</v>
      </c>
      <c r="D85" s="75" t="s">
        <v>1446</v>
      </c>
      <c r="E85" s="73" t="s">
        <v>1447</v>
      </c>
      <c r="F85" s="75">
        <v>4250</v>
      </c>
      <c r="G85" s="68" t="s">
        <v>1269</v>
      </c>
    </row>
    <row r="86" spans="3:7" s="77" customFormat="1" ht="15" customHeight="1" x14ac:dyDescent="0.25">
      <c r="C86" s="65" t="s">
        <v>1281</v>
      </c>
      <c r="D86" s="75" t="s">
        <v>1448</v>
      </c>
      <c r="E86" s="73" t="s">
        <v>1449</v>
      </c>
      <c r="F86" s="75">
        <v>5000</v>
      </c>
      <c r="G86" s="68" t="s">
        <v>1269</v>
      </c>
    </row>
    <row r="87" spans="3:7" s="77" customFormat="1" ht="15" customHeight="1" x14ac:dyDescent="0.25">
      <c r="C87" s="69" t="s">
        <v>1304</v>
      </c>
      <c r="D87" s="75" t="s">
        <v>1450</v>
      </c>
      <c r="E87" s="73" t="s">
        <v>1451</v>
      </c>
      <c r="F87" s="75">
        <v>5000</v>
      </c>
      <c r="G87" s="68" t="s">
        <v>1269</v>
      </c>
    </row>
    <row r="88" spans="3:7" s="77" customFormat="1" ht="20.45" customHeight="1" x14ac:dyDescent="0.25">
      <c r="C88" s="70" t="s">
        <v>1304</v>
      </c>
      <c r="D88" s="128" t="s">
        <v>1434</v>
      </c>
      <c r="E88" s="128"/>
      <c r="F88" s="71">
        <f>SUM(F80:F87)</f>
        <v>46000</v>
      </c>
      <c r="G88" s="72"/>
    </row>
    <row r="89" spans="3:7" ht="38.450000000000003" customHeight="1" x14ac:dyDescent="0.25">
      <c r="C89" s="127" t="s">
        <v>1452</v>
      </c>
      <c r="D89" s="127"/>
      <c r="E89" s="127"/>
      <c r="F89" s="127"/>
      <c r="G89" s="127"/>
    </row>
    <row r="90" spans="3:7" x14ac:dyDescent="0.25">
      <c r="C90" s="78" t="s">
        <v>1284</v>
      </c>
      <c r="D90" s="79" t="s">
        <v>1453</v>
      </c>
      <c r="E90" s="80" t="s">
        <v>1454</v>
      </c>
      <c r="F90" s="75">
        <v>4000</v>
      </c>
      <c r="G90" s="68" t="s">
        <v>1269</v>
      </c>
    </row>
    <row r="91" spans="3:7" x14ac:dyDescent="0.25">
      <c r="C91" s="69" t="s">
        <v>1287</v>
      </c>
      <c r="D91" s="73" t="s">
        <v>1455</v>
      </c>
      <c r="E91" s="75" t="s">
        <v>1456</v>
      </c>
      <c r="F91" s="75">
        <v>2000</v>
      </c>
      <c r="G91" s="68" t="s">
        <v>1269</v>
      </c>
    </row>
    <row r="92" spans="3:7" x14ac:dyDescent="0.25">
      <c r="C92" s="69" t="s">
        <v>1290</v>
      </c>
      <c r="D92" s="73" t="s">
        <v>1457</v>
      </c>
      <c r="E92" s="75" t="s">
        <v>1458</v>
      </c>
      <c r="F92" s="75">
        <v>2000</v>
      </c>
      <c r="G92" s="68" t="s">
        <v>1269</v>
      </c>
    </row>
    <row r="93" spans="3:7" x14ac:dyDescent="0.25">
      <c r="C93" s="69" t="s">
        <v>1293</v>
      </c>
      <c r="D93" s="75" t="s">
        <v>1459</v>
      </c>
      <c r="E93" s="75" t="s">
        <v>1460</v>
      </c>
      <c r="F93" s="75">
        <v>2000</v>
      </c>
      <c r="G93" s="68" t="s">
        <v>1269</v>
      </c>
    </row>
    <row r="94" spans="3:7" x14ac:dyDescent="0.25">
      <c r="C94" s="69" t="s">
        <v>1296</v>
      </c>
      <c r="D94" s="75" t="s">
        <v>1461</v>
      </c>
      <c r="E94" s="75" t="s">
        <v>1462</v>
      </c>
      <c r="F94" s="75">
        <v>2000</v>
      </c>
      <c r="G94" s="68" t="s">
        <v>1269</v>
      </c>
    </row>
    <row r="95" spans="3:7" x14ac:dyDescent="0.25">
      <c r="C95" s="69" t="s">
        <v>1299</v>
      </c>
      <c r="D95" s="75" t="s">
        <v>1463</v>
      </c>
      <c r="E95" s="75" t="s">
        <v>1462</v>
      </c>
      <c r="F95" s="75">
        <v>2000</v>
      </c>
      <c r="G95" s="68" t="s">
        <v>1269</v>
      </c>
    </row>
    <row r="96" spans="3:7" x14ac:dyDescent="0.25">
      <c r="C96" s="65" t="s">
        <v>1281</v>
      </c>
      <c r="D96" s="75" t="s">
        <v>1464</v>
      </c>
      <c r="E96" s="75" t="s">
        <v>1460</v>
      </c>
      <c r="F96" s="75">
        <v>2000</v>
      </c>
      <c r="G96" s="68" t="s">
        <v>1269</v>
      </c>
    </row>
    <row r="97" spans="3:7" x14ac:dyDescent="0.25">
      <c r="C97" s="69" t="s">
        <v>1304</v>
      </c>
      <c r="D97" s="75" t="s">
        <v>1465</v>
      </c>
      <c r="E97" s="75" t="s">
        <v>1466</v>
      </c>
      <c r="F97" s="75">
        <v>3000</v>
      </c>
      <c r="G97" s="68" t="s">
        <v>1269</v>
      </c>
    </row>
    <row r="98" spans="3:7" x14ac:dyDescent="0.25">
      <c r="C98" s="78" t="s">
        <v>1307</v>
      </c>
      <c r="D98" s="75" t="s">
        <v>1467</v>
      </c>
      <c r="E98" s="73" t="s">
        <v>1468</v>
      </c>
      <c r="F98" s="75">
        <v>3500</v>
      </c>
      <c r="G98" s="68" t="s">
        <v>1269</v>
      </c>
    </row>
    <row r="99" spans="3:7" x14ac:dyDescent="0.25">
      <c r="C99" s="69" t="s">
        <v>1310</v>
      </c>
      <c r="D99" s="75" t="s">
        <v>1469</v>
      </c>
      <c r="E99" s="73" t="s">
        <v>1470</v>
      </c>
      <c r="F99" s="75">
        <v>7500</v>
      </c>
      <c r="G99" s="68" t="s">
        <v>1269</v>
      </c>
    </row>
    <row r="100" spans="3:7" x14ac:dyDescent="0.25">
      <c r="C100" s="69" t="s">
        <v>1313</v>
      </c>
      <c r="D100" s="75" t="s">
        <v>1471</v>
      </c>
      <c r="E100" s="73" t="s">
        <v>1472</v>
      </c>
      <c r="F100" s="75">
        <v>3500</v>
      </c>
      <c r="G100" s="68" t="s">
        <v>1269</v>
      </c>
    </row>
    <row r="101" spans="3:7" x14ac:dyDescent="0.25">
      <c r="C101" s="69" t="s">
        <v>1316</v>
      </c>
      <c r="D101" s="75" t="s">
        <v>1473</v>
      </c>
      <c r="E101" s="73" t="s">
        <v>1474</v>
      </c>
      <c r="F101" s="75">
        <v>7000</v>
      </c>
      <c r="G101" s="68" t="s">
        <v>1269</v>
      </c>
    </row>
    <row r="102" spans="3:7" x14ac:dyDescent="0.25">
      <c r="C102" s="69" t="s">
        <v>1319</v>
      </c>
      <c r="D102" s="75" t="s">
        <v>1475</v>
      </c>
      <c r="E102" s="73" t="s">
        <v>1476</v>
      </c>
      <c r="F102" s="75">
        <v>5500</v>
      </c>
      <c r="G102" s="68" t="s">
        <v>1269</v>
      </c>
    </row>
    <row r="103" spans="3:7" x14ac:dyDescent="0.25">
      <c r="C103" s="69" t="s">
        <v>1322</v>
      </c>
      <c r="D103" s="75" t="s">
        <v>1477</v>
      </c>
      <c r="E103" s="73" t="s">
        <v>1476</v>
      </c>
      <c r="F103" s="75">
        <v>4000</v>
      </c>
      <c r="G103" s="68" t="s">
        <v>1269</v>
      </c>
    </row>
    <row r="104" spans="3:7" x14ac:dyDescent="0.25">
      <c r="C104" s="65" t="s">
        <v>1325</v>
      </c>
      <c r="D104" s="75" t="s">
        <v>1478</v>
      </c>
      <c r="E104" s="73" t="s">
        <v>1479</v>
      </c>
      <c r="F104" s="75">
        <v>4000</v>
      </c>
      <c r="G104" s="68" t="s">
        <v>1269</v>
      </c>
    </row>
    <row r="105" spans="3:7" ht="15" customHeight="1" x14ac:dyDescent="0.25">
      <c r="C105" s="69" t="s">
        <v>1328</v>
      </c>
      <c r="D105" s="75" t="s">
        <v>1480</v>
      </c>
      <c r="E105" s="73" t="s">
        <v>1479</v>
      </c>
      <c r="F105" s="75">
        <v>4000</v>
      </c>
      <c r="G105" s="68" t="s">
        <v>1269</v>
      </c>
    </row>
    <row r="106" spans="3:7" ht="15" customHeight="1" x14ac:dyDescent="0.25">
      <c r="C106" s="78" t="s">
        <v>1331</v>
      </c>
      <c r="D106" s="75" t="s">
        <v>1481</v>
      </c>
      <c r="E106" s="73" t="s">
        <v>1482</v>
      </c>
      <c r="F106" s="75">
        <v>4250</v>
      </c>
      <c r="G106" s="68" t="s">
        <v>1269</v>
      </c>
    </row>
    <row r="107" spans="3:7" ht="15" customHeight="1" x14ac:dyDescent="0.25">
      <c r="C107" s="69" t="s">
        <v>1334</v>
      </c>
      <c r="D107" s="75" t="s">
        <v>1483</v>
      </c>
      <c r="E107" s="73" t="s">
        <v>1484</v>
      </c>
      <c r="F107" s="75">
        <v>5000</v>
      </c>
      <c r="G107" s="68" t="s">
        <v>1269</v>
      </c>
    </row>
    <row r="108" spans="3:7" ht="15" customHeight="1" x14ac:dyDescent="0.25">
      <c r="C108" s="69" t="s">
        <v>1337</v>
      </c>
      <c r="D108" s="75" t="s">
        <v>1485</v>
      </c>
      <c r="E108" s="73" t="s">
        <v>1486</v>
      </c>
      <c r="F108" s="81">
        <v>3500</v>
      </c>
      <c r="G108" s="68" t="s">
        <v>1269</v>
      </c>
    </row>
    <row r="109" spans="3:7" ht="15" customHeight="1" x14ac:dyDescent="0.25">
      <c r="C109" s="69" t="s">
        <v>1340</v>
      </c>
      <c r="D109" s="75" t="s">
        <v>1487</v>
      </c>
      <c r="E109" s="73" t="s">
        <v>1488</v>
      </c>
      <c r="F109" s="81">
        <v>2000</v>
      </c>
      <c r="G109" s="68" t="s">
        <v>1269</v>
      </c>
    </row>
    <row r="110" spans="3:7" ht="15" customHeight="1" x14ac:dyDescent="0.25">
      <c r="C110" s="69" t="s">
        <v>1343</v>
      </c>
      <c r="D110" s="75" t="s">
        <v>1489</v>
      </c>
      <c r="E110" s="73" t="s">
        <v>1490</v>
      </c>
      <c r="F110" s="75">
        <v>3500</v>
      </c>
      <c r="G110" s="68" t="s">
        <v>1266</v>
      </c>
    </row>
    <row r="111" spans="3:7" ht="15" customHeight="1" x14ac:dyDescent="0.25">
      <c r="C111" s="69" t="s">
        <v>1346</v>
      </c>
      <c r="D111" s="75" t="s">
        <v>1491</v>
      </c>
      <c r="E111" s="73" t="s">
        <v>1492</v>
      </c>
      <c r="F111" s="75">
        <v>3500</v>
      </c>
      <c r="G111" s="68" t="s">
        <v>1266</v>
      </c>
    </row>
    <row r="112" spans="3:7" ht="25.5" x14ac:dyDescent="0.25">
      <c r="C112" s="65" t="s">
        <v>1395</v>
      </c>
      <c r="D112" s="75" t="s">
        <v>1493</v>
      </c>
      <c r="E112" s="73" t="s">
        <v>1494</v>
      </c>
      <c r="F112" s="75">
        <v>3500</v>
      </c>
      <c r="G112" s="68" t="s">
        <v>1266</v>
      </c>
    </row>
    <row r="113" spans="3:7" ht="15" customHeight="1" x14ac:dyDescent="0.25">
      <c r="C113" s="69" t="s">
        <v>1398</v>
      </c>
      <c r="D113" s="75" t="s">
        <v>1495</v>
      </c>
      <c r="E113" s="73" t="s">
        <v>1496</v>
      </c>
      <c r="F113" s="75">
        <v>3500</v>
      </c>
      <c r="G113" s="68" t="s">
        <v>1266</v>
      </c>
    </row>
    <row r="114" spans="3:7" ht="15" customHeight="1" x14ac:dyDescent="0.25">
      <c r="C114" s="78" t="s">
        <v>1401</v>
      </c>
      <c r="D114" s="75" t="s">
        <v>1497</v>
      </c>
      <c r="E114" s="73" t="s">
        <v>1498</v>
      </c>
      <c r="F114" s="75">
        <v>3500</v>
      </c>
      <c r="G114" s="68" t="s">
        <v>1266</v>
      </c>
    </row>
    <row r="115" spans="3:7" x14ac:dyDescent="0.25">
      <c r="C115" s="70" t="s">
        <v>1401</v>
      </c>
      <c r="D115" s="128" t="s">
        <v>1499</v>
      </c>
      <c r="E115" s="128"/>
      <c r="F115" s="71">
        <f>SUM(F90:F114)</f>
        <v>90250</v>
      </c>
      <c r="G115" s="72"/>
    </row>
    <row r="116" spans="3:7" x14ac:dyDescent="0.25">
      <c r="C116" s="82">
        <f>+C115+C88+C78+C41+C17</f>
        <v>97</v>
      </c>
      <c r="D116" s="126" t="s">
        <v>1500</v>
      </c>
      <c r="E116" s="126"/>
      <c r="F116" s="83">
        <f>SUM(F17+F41+F78+F88+F115)</f>
        <v>872000</v>
      </c>
      <c r="G116" s="68"/>
    </row>
    <row r="117" spans="3:7" x14ac:dyDescent="0.25">
      <c r="F117" s="84"/>
    </row>
    <row r="118" spans="3:7" x14ac:dyDescent="0.25">
      <c r="F118" s="85"/>
    </row>
  </sheetData>
  <mergeCells count="13">
    <mergeCell ref="D41:E41"/>
    <mergeCell ref="C2:F2"/>
    <mergeCell ref="C7:G7"/>
    <mergeCell ref="C9:G9"/>
    <mergeCell ref="D17:E17"/>
    <mergeCell ref="C18:G18"/>
    <mergeCell ref="D116:E116"/>
    <mergeCell ref="C42:G42"/>
    <mergeCell ref="D78:E78"/>
    <mergeCell ref="C79:G79"/>
    <mergeCell ref="D88:E88"/>
    <mergeCell ref="C89:G89"/>
    <mergeCell ref="D115:E115"/>
  </mergeCells>
  <pageMargins left="0.7" right="0.7" top="0.75" bottom="0.75" header="0.3" footer="0.3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268492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Empleados Fijos</vt:lpstr>
      <vt:lpstr>Carrera Administrativa</vt:lpstr>
      <vt:lpstr>Fijo en prueba</vt:lpstr>
      <vt:lpstr>Empleados Contratados</vt:lpstr>
      <vt:lpstr>Empleados Temporeros</vt:lpstr>
      <vt:lpstr>Trámite de Pensión</vt:lpstr>
      <vt:lpstr> Personal Clave e Influenciador</vt:lpstr>
      <vt:lpstr>Personal Clave para continuidad</vt:lpstr>
      <vt:lpstr>Asignación de Combustible</vt:lpstr>
      <vt:lpstr>Beneficio de Almuerzo</vt:lpstr>
      <vt:lpstr>Beneficio de Flota</vt:lpstr>
      <vt:lpstr>Beneficio de Uniformes</vt:lpstr>
      <vt:lpstr>Beneficios</vt:lpstr>
      <vt:lpstr>Hoja1</vt:lpstr>
      <vt:lpstr>Beneficios!Títulos_a_imprimir</vt:lpstr>
      <vt:lpstr>'Empleados Fijos'!Títulos_a_imprimir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Iphone4</dc:creator>
  <cp:lastModifiedBy>Julio Cesar Santana de Leon</cp:lastModifiedBy>
  <cp:revision>183</cp:revision>
  <cp:lastPrinted>2020-07-20T17:03:16Z</cp:lastPrinted>
  <dcterms:created xsi:type="dcterms:W3CDTF">2014-12-04T12:20:52Z</dcterms:created>
  <dcterms:modified xsi:type="dcterms:W3CDTF">2020-07-20T18:05:22Z</dcterms:modified>
  <dc:language>es-US</dc:language>
</cp:coreProperties>
</file>